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1355" windowHeight="8460" activeTab="0"/>
  </bookViews>
  <sheets>
    <sheet name="тит.к.р." sheetId="1" r:id="rId1"/>
  </sheets>
  <definedNames/>
  <calcPr fullCalcOnLoad="1"/>
</workbook>
</file>

<file path=xl/sharedStrings.xml><?xml version="1.0" encoding="utf-8"?>
<sst xmlns="http://schemas.openxmlformats.org/spreadsheetml/2006/main" count="624" uniqueCount="311">
  <si>
    <t>Устройство дренажной системы в подвале</t>
  </si>
  <si>
    <t>Итого ремонт дренажной системы:</t>
  </si>
  <si>
    <t>ул.Волочаевская,176</t>
  </si>
  <si>
    <t>ул.Запарина,55</t>
  </si>
  <si>
    <t>ул.Запарина,66</t>
  </si>
  <si>
    <t>Итого ремонт цоколя:</t>
  </si>
  <si>
    <t>ул.Лушкина,49</t>
  </si>
  <si>
    <t>ул.Фрунзе,58</t>
  </si>
  <si>
    <t>ул.Шеронова,60</t>
  </si>
  <si>
    <t>ул.Гоголя,16 п.3</t>
  </si>
  <si>
    <t>ул.Ленина,25</t>
  </si>
  <si>
    <t>ул.Дзержинского,6          п.3,5,6</t>
  </si>
  <si>
    <t>ул.Дзержинского,19</t>
  </si>
  <si>
    <t>ул.Дэержинского,24 п.1,2,4</t>
  </si>
  <si>
    <t>ком</t>
  </si>
  <si>
    <t>ул.Калинина,10 п.6,7</t>
  </si>
  <si>
    <t>ул.Калинина,12 п.1,2,3</t>
  </si>
  <si>
    <t>ул.Ленина,31</t>
  </si>
  <si>
    <t>ул.Фрунзе,34 п.6</t>
  </si>
  <si>
    <t>ул.Фрунзе,34 п.1,4</t>
  </si>
  <si>
    <t>1266,7</t>
  </si>
  <si>
    <t>Устройство дренажной системы на детской площадки</t>
  </si>
  <si>
    <t>пер.Гражданский,15</t>
  </si>
  <si>
    <t>74\</t>
  </si>
  <si>
    <t>ул.Карла Маркса,57</t>
  </si>
  <si>
    <t>ул.Карла Маркса,82</t>
  </si>
  <si>
    <t>Ремонт капализации по подвалу</t>
  </si>
  <si>
    <t>ул.Дикопольцева,78</t>
  </si>
  <si>
    <t>ул.Ким-Ю-Чена,43</t>
  </si>
  <si>
    <t>Благоустройство(ямочные работы)</t>
  </si>
  <si>
    <t>ул.Войкова,5(кв.81)</t>
  </si>
  <si>
    <t>Электромонтаж.работ</t>
  </si>
  <si>
    <t>ул.Гайдара,12 п.4-6</t>
  </si>
  <si>
    <t>Ремонт спуска в полвал</t>
  </si>
  <si>
    <t>Итого ремонт спуска в подвал:</t>
  </si>
  <si>
    <t>Итого замена желобов,карнизов:</t>
  </si>
  <si>
    <t>ул.Ким-Ю-Чена,47</t>
  </si>
  <si>
    <t>Замена розлива отоплен.с главным стояком</t>
  </si>
  <si>
    <t>Благоустройство (ремонт полов с укладкой плитки).</t>
  </si>
  <si>
    <t xml:space="preserve">                                            капитального ремонта жилищного фонда ООО "Управляющая компания по жилищно-коммунальному хозяйству </t>
  </si>
  <si>
    <t>шт.</t>
  </si>
  <si>
    <t>Итого ремонт козырьков</t>
  </si>
  <si>
    <t>Модернизация элеваторных узлов</t>
  </si>
  <si>
    <t>пер.Облачный,64</t>
  </si>
  <si>
    <t>Итого замена окон:</t>
  </si>
  <si>
    <t>Косм.ремонт подъездов</t>
  </si>
  <si>
    <t>Ремонт водомер.узла</t>
  </si>
  <si>
    <t>Итого замена водомерного узла</t>
  </si>
  <si>
    <t>Замена водомерного узла</t>
  </si>
  <si>
    <t>Ремонт подъездного отопления</t>
  </si>
  <si>
    <t>Итого ремонт подъездного отопления</t>
  </si>
  <si>
    <t>Итого ремонт мягкой кровли</t>
  </si>
  <si>
    <t>Г.М. Разлатая</t>
  </si>
  <si>
    <t xml:space="preserve">    Замена стояков отопления</t>
  </si>
  <si>
    <t>Замена стояков отоп.</t>
  </si>
  <si>
    <t xml:space="preserve">     Замена  розлива отопления</t>
  </si>
  <si>
    <t>Замена розлива отоплен.</t>
  </si>
  <si>
    <t>ул.Пушкина,47</t>
  </si>
  <si>
    <t>Установка энергосберегающих светильников</t>
  </si>
  <si>
    <t>Установка энергосветил.</t>
  </si>
  <si>
    <t>Установка приборов учета ХВС</t>
  </si>
  <si>
    <t>Установка прибора учета ГВС</t>
  </si>
  <si>
    <t>ул.Фрунзе,14</t>
  </si>
  <si>
    <t>пер.Доступный,18</t>
  </si>
  <si>
    <t>Благоустройство двор.тер.</t>
  </si>
  <si>
    <t>ул.Запарина,32</t>
  </si>
  <si>
    <t>ул.Постышева,10</t>
  </si>
  <si>
    <t>ул.Постышева,8</t>
  </si>
  <si>
    <t>Ремонт мусоропровода(мусорокамер)</t>
  </si>
  <si>
    <t>Ремонт мусоропровода</t>
  </si>
  <si>
    <t>ул.Ленина,52"а"</t>
  </si>
  <si>
    <t>ул.Ленинградская,10</t>
  </si>
  <si>
    <t>ул.Ленинградская,15</t>
  </si>
  <si>
    <t>ул.Синельникова,2</t>
  </si>
  <si>
    <t>ул.Постышева,20</t>
  </si>
  <si>
    <t>ул.Ленинградская,25</t>
  </si>
  <si>
    <t>ул.П.Комарова,8</t>
  </si>
  <si>
    <t>ул.Панькова,24</t>
  </si>
  <si>
    <t>ул.Панькова,31</t>
  </si>
  <si>
    <t>ул.Некрасова,41</t>
  </si>
  <si>
    <t>ул.Кооперативная,5</t>
  </si>
  <si>
    <t>ул.Дикопольцева,35</t>
  </si>
  <si>
    <t>ул.Дикопольцева,62</t>
  </si>
  <si>
    <t>ул.Дикопольцева,72</t>
  </si>
  <si>
    <t>ул.Войкова,6</t>
  </si>
  <si>
    <t>Ремонт спуска в подвал</t>
  </si>
  <si>
    <t>Итого ремонт фасада:</t>
  </si>
  <si>
    <t>Итого ремонт мусоропровода:</t>
  </si>
  <si>
    <t>Наименование</t>
  </si>
  <si>
    <t xml:space="preserve">объектов и их </t>
  </si>
  <si>
    <t>местонахождение</t>
  </si>
  <si>
    <t xml:space="preserve"> №</t>
  </si>
  <si>
    <t>п/п</t>
  </si>
  <si>
    <t xml:space="preserve">        Вид работ</t>
  </si>
  <si>
    <t>Полная</t>
  </si>
  <si>
    <t>сметная</t>
  </si>
  <si>
    <t>стоимость</t>
  </si>
  <si>
    <t>в ценах</t>
  </si>
  <si>
    <t>но в цен.</t>
  </si>
  <si>
    <t xml:space="preserve"> План</t>
  </si>
  <si>
    <t>Остаток</t>
  </si>
  <si>
    <t>Выполне-</t>
  </si>
  <si>
    <t>ул.Лермонтова,47</t>
  </si>
  <si>
    <t>ул.Лермонтова,49</t>
  </si>
  <si>
    <t>ул.Лермонтова,41</t>
  </si>
  <si>
    <t>м2</t>
  </si>
  <si>
    <t>ценах</t>
  </si>
  <si>
    <t>План</t>
  </si>
  <si>
    <t>в действ</t>
  </si>
  <si>
    <t>ОБЩЕСТРОИТЕЛЬНЫЕ РАБОТЫ</t>
  </si>
  <si>
    <t>Ремонт кровель</t>
  </si>
  <si>
    <t>Ед.</t>
  </si>
  <si>
    <t>изм</t>
  </si>
  <si>
    <t>Физ</t>
  </si>
  <si>
    <t>объ-</t>
  </si>
  <si>
    <t>ем</t>
  </si>
  <si>
    <t>тыс.руб</t>
  </si>
  <si>
    <t>Ремонт мягких кровель</t>
  </si>
  <si>
    <t>Итого ремонт кровель:</t>
  </si>
  <si>
    <t>Ремонт фасада</t>
  </si>
  <si>
    <t>Итого общестроительные работы:</t>
  </si>
  <si>
    <t>САНТЕХНИЧЕСКИЕ РАБОТЫ</t>
  </si>
  <si>
    <t>Отопление</t>
  </si>
  <si>
    <t xml:space="preserve">         Замена стояков ХВС</t>
  </si>
  <si>
    <t>Замена стояков ХВС</t>
  </si>
  <si>
    <t xml:space="preserve">         Замена розлива ХВС</t>
  </si>
  <si>
    <t>Замена розлива ХВС</t>
  </si>
  <si>
    <t>Итого розлив ХВС:</t>
  </si>
  <si>
    <t>Замена стояков ГВС</t>
  </si>
  <si>
    <t>Замена розлива ГВС</t>
  </si>
  <si>
    <t>Итого сантехнические работы:</t>
  </si>
  <si>
    <t>БЛАГОУСТРОЙСТВО</t>
  </si>
  <si>
    <t>шт</t>
  </si>
  <si>
    <t>Итого благоустройство:</t>
  </si>
  <si>
    <t>Итого по кап.ремонту:</t>
  </si>
  <si>
    <t>ВСЕГО:</t>
  </si>
  <si>
    <t>Ремонт мягкой кровли</t>
  </si>
  <si>
    <t>Ремонт цоколя</t>
  </si>
  <si>
    <t>м.п.</t>
  </si>
  <si>
    <t>Ремонт м/п швов</t>
  </si>
  <si>
    <t>м.п</t>
  </si>
  <si>
    <t>Итого ремонт межпанельных швов:</t>
  </si>
  <si>
    <t>Ремонт канализации</t>
  </si>
  <si>
    <t>Ремонт отмостки</t>
  </si>
  <si>
    <t>Установка МАФ</t>
  </si>
  <si>
    <t>ул.Даниловского,16</t>
  </si>
  <si>
    <t>пер.Ростовский,7</t>
  </si>
  <si>
    <t>ПЛАН РАБОТ</t>
  </si>
  <si>
    <t>Главный инженер ООО"УКЖКХ"Сервис-Центр"</t>
  </si>
  <si>
    <t>пер.Ростовский,5</t>
  </si>
  <si>
    <t>Замена ВРУ</t>
  </si>
  <si>
    <t>Замена окон</t>
  </si>
  <si>
    <t xml:space="preserve">       Ремонт козырьков,крылец (балконов)</t>
  </si>
  <si>
    <t xml:space="preserve">         Косметический ремонт подьездов</t>
  </si>
  <si>
    <t>Итого ремонт подьездов:</t>
  </si>
  <si>
    <t>Итого ремонт розлива отопления:</t>
  </si>
  <si>
    <t>Итого модернизация элеваторного узла:</t>
  </si>
  <si>
    <t xml:space="preserve">         Замена розлива ГВС</t>
  </si>
  <si>
    <t>Итого стояков отопления;</t>
  </si>
  <si>
    <t>Итого замена розлива ГВС;</t>
  </si>
  <si>
    <t>Итого отопления:</t>
  </si>
  <si>
    <t xml:space="preserve">           Замена стояков ГВС</t>
  </si>
  <si>
    <t>Итого замена стояков ГВС:</t>
  </si>
  <si>
    <t>Итого замена розлива ХВС:</t>
  </si>
  <si>
    <t>Установка приборов</t>
  </si>
  <si>
    <t xml:space="preserve">            Ремонт канализации</t>
  </si>
  <si>
    <t>Итого ремонт (замена) канализации:</t>
  </si>
  <si>
    <t xml:space="preserve">        Электромонтажные  работы</t>
  </si>
  <si>
    <t>Элекромонтаж.работы</t>
  </si>
  <si>
    <t xml:space="preserve">                Итого электромонтажные работы</t>
  </si>
  <si>
    <t xml:space="preserve">          Замена  окон</t>
  </si>
  <si>
    <t>М  А  Ф</t>
  </si>
  <si>
    <t>Итого установка МАФ</t>
  </si>
  <si>
    <t>Модернизация лифтов</t>
  </si>
  <si>
    <t>Итого модернизация лифтов:</t>
  </si>
  <si>
    <t>Итого по благоустройству:</t>
  </si>
  <si>
    <t>Замена  ВРУ</t>
  </si>
  <si>
    <t>Модернизация лифта</t>
  </si>
  <si>
    <t>2011г.</t>
  </si>
  <si>
    <t>ул.Комсомольская,28</t>
  </si>
  <si>
    <t>ул.Ленина,10</t>
  </si>
  <si>
    <t>ул.Ленина,11</t>
  </si>
  <si>
    <t>ул.М.Амурского,13</t>
  </si>
  <si>
    <t>ул.М.Амурского,15</t>
  </si>
  <si>
    <t>ул.Шевченко,4</t>
  </si>
  <si>
    <t>ул.Шеронова,95</t>
  </si>
  <si>
    <t>ул.Шеронова,99</t>
  </si>
  <si>
    <t>Модернизация элев.узла</t>
  </si>
  <si>
    <t>ул.Калинина,5</t>
  </si>
  <si>
    <t>ул.Запарина,90</t>
  </si>
  <si>
    <t>ул.Гоголя,15</t>
  </si>
  <si>
    <t>ул.Волочаевская,153</t>
  </si>
  <si>
    <t>ул.Волочаевская,166</t>
  </si>
  <si>
    <t>ул.Ленина,28</t>
  </si>
  <si>
    <t>ул.Дзержинского,6</t>
  </si>
  <si>
    <t>ул.Дзержинского,24</t>
  </si>
  <si>
    <t>ул.Гамарника,15</t>
  </si>
  <si>
    <t>ул.Волочаевская,115</t>
  </si>
  <si>
    <t>Замена оборудования</t>
  </si>
  <si>
    <t>Итого замена оборудования:</t>
  </si>
  <si>
    <t>Замена насоса подкачки</t>
  </si>
  <si>
    <t>ул.Волочаевская,117</t>
  </si>
  <si>
    <t>ул.Лермонтова,15</t>
  </si>
  <si>
    <t>ул.Ленина,56"а"</t>
  </si>
  <si>
    <t>ул.Ленина,63</t>
  </si>
  <si>
    <t>ул.Ленина,61</t>
  </si>
  <si>
    <t>ул.Гамарника,86</t>
  </si>
  <si>
    <t>ул.Ленина,72</t>
  </si>
  <si>
    <t>ул.Лермонтова,18 п.3</t>
  </si>
  <si>
    <t>ул.Лермонтова,38</t>
  </si>
  <si>
    <t>ул.Ленинградская,33</t>
  </si>
  <si>
    <t>ул.Ленинградская,25"а"</t>
  </si>
  <si>
    <t>ул.Ленинградская,34</t>
  </si>
  <si>
    <t>ул.Ленинградская,36</t>
  </si>
  <si>
    <t>ул.Ленинградская,37</t>
  </si>
  <si>
    <t>ул.Дикопольцева,6</t>
  </si>
  <si>
    <t>ул.Дикопольцева,7</t>
  </si>
  <si>
    <t>ул.Дикопольцева,9</t>
  </si>
  <si>
    <t>ул.Шабадина,16</t>
  </si>
  <si>
    <t>Итого устанавка приборов учета ГВС:</t>
  </si>
  <si>
    <t>Итого установка приборов учета ХВС:</t>
  </si>
  <si>
    <t>Электромонтажные работы:</t>
  </si>
  <si>
    <t>Замена ВРУ:</t>
  </si>
  <si>
    <t>Установка энергосберегающих светильников:</t>
  </si>
  <si>
    <t>2012г.</t>
  </si>
  <si>
    <t>"Сервис-Центр"за счет платежей,поступающих от собственников и нанемателей жилых помещений на 2012год</t>
  </si>
  <si>
    <t>Ремонт шиферной кровли:</t>
  </si>
  <si>
    <t>Итого ремонт шиферной кровли:</t>
  </si>
  <si>
    <t>Итого ремонт металлической кровли:</t>
  </si>
  <si>
    <t xml:space="preserve">Ремонт крыльца </t>
  </si>
  <si>
    <t>Ремонт шиферной кров:</t>
  </si>
  <si>
    <t>ул.Истомина,34</t>
  </si>
  <si>
    <t>ул.Истомина,35</t>
  </si>
  <si>
    <t>ул.Истомина,44</t>
  </si>
  <si>
    <t>пер.Гражданский,11</t>
  </si>
  <si>
    <t>Ремонт межпанельных швов</t>
  </si>
  <si>
    <t>пер.Облачный,74</t>
  </si>
  <si>
    <t>ул.М.Амурского,50</t>
  </si>
  <si>
    <t>ул.Даниловского,14"а"</t>
  </si>
  <si>
    <t>ул.Даниловского,18"г"</t>
  </si>
  <si>
    <t>ул.Запарина,59</t>
  </si>
  <si>
    <t>ул.Комсомольская,52</t>
  </si>
  <si>
    <t>ул.Ленина,7</t>
  </si>
  <si>
    <t>ул.Калинина,83</t>
  </si>
  <si>
    <t>ул.П.Комарова,2</t>
  </si>
  <si>
    <t>ул.Фрунзе,39"а"</t>
  </si>
  <si>
    <t>ул.Шеронова,123</t>
  </si>
  <si>
    <t>ул.Фрунзе,34</t>
  </si>
  <si>
    <t>ул.Лермонтова,32</t>
  </si>
  <si>
    <t>ул.Шеронова,121</t>
  </si>
  <si>
    <t>ул.Лермонтова,35</t>
  </si>
  <si>
    <t>ул.Дикопольцева,74</t>
  </si>
  <si>
    <t>ул.Волочаевская,163</t>
  </si>
  <si>
    <t>ул.Калинина,71</t>
  </si>
  <si>
    <t>ул.Тургенева,68</t>
  </si>
  <si>
    <t>ул.Калинина,76</t>
  </si>
  <si>
    <t>ул.Ленина,50"а"</t>
  </si>
  <si>
    <t>Ремонт канализации по подвалу</t>
  </si>
  <si>
    <t>ул.Дикопольцева,64</t>
  </si>
  <si>
    <t>ул.Дикопольцева,70</t>
  </si>
  <si>
    <t>ул.Гамарника,80(кв.35,49,18)</t>
  </si>
  <si>
    <t>ул.Лермонтова,1"в"  (кв.17)</t>
  </si>
  <si>
    <t>ул.Постышева,2 (кв.67,68)</t>
  </si>
  <si>
    <t>пер.Ростовский,7 п.3,4,5</t>
  </si>
  <si>
    <t>пер.Донской,3 (кв.156,157,158)</t>
  </si>
  <si>
    <t>ул.Гамарника,80"а"  (кв.66,48,83,85,86)</t>
  </si>
  <si>
    <t>ул.Лермонтова,16 п.1,2</t>
  </si>
  <si>
    <t>ул.Лермонтова,1"г" кв.1</t>
  </si>
  <si>
    <t>Электромонтаж.работы</t>
  </si>
  <si>
    <t>ул.Нагишкина,2</t>
  </si>
  <si>
    <t>ул.Волочаевская,120 п.1,2,3</t>
  </si>
  <si>
    <t>ул.Фрунзе,14 п.1-6</t>
  </si>
  <si>
    <t>Замена элеват.узла</t>
  </si>
  <si>
    <t>Замена желобов,карнизов</t>
  </si>
  <si>
    <t>Замена желобов</t>
  </si>
  <si>
    <t>Ремонт этажных щитков</t>
  </si>
  <si>
    <t>ул.Ленинградская,32</t>
  </si>
  <si>
    <t>ул..Мухина,23</t>
  </si>
  <si>
    <t>ул.Волочаевская,122 п.4</t>
  </si>
  <si>
    <t>пер.Ростовская,5</t>
  </si>
  <si>
    <t>Амурский бульвар,36</t>
  </si>
  <si>
    <t>Амурский бульвар,38</t>
  </si>
  <si>
    <t>ул.Истомина,59"а"</t>
  </si>
  <si>
    <t>Ремонт розлива отоп.</t>
  </si>
  <si>
    <t>Уссурийский бульвар,15</t>
  </si>
  <si>
    <t>ул.Калинина,90</t>
  </si>
  <si>
    <t>ул.М.Амурского,31</t>
  </si>
  <si>
    <t>Амурский бульвар,46</t>
  </si>
  <si>
    <t>Установка прибора учета</t>
  </si>
  <si>
    <t>В том числе по квартально</t>
  </si>
  <si>
    <t>Ремонт водостоков</t>
  </si>
  <si>
    <t>Уссурийский бульвар,4</t>
  </si>
  <si>
    <t>Электромонтаж.работым.п</t>
  </si>
  <si>
    <t>Ремонт металлической кровли:</t>
  </si>
  <si>
    <t>Ремонт метал. кровли:</t>
  </si>
  <si>
    <t>ул.Дикопольцева,30</t>
  </si>
  <si>
    <t>ул.Лермонтова,36</t>
  </si>
  <si>
    <t>Ремонт шиферной кро</t>
  </si>
  <si>
    <t>ул.Студенческая,36"а"</t>
  </si>
  <si>
    <t>Амурский бульвар,48</t>
  </si>
  <si>
    <t>Амурский бульвар,54</t>
  </si>
  <si>
    <t>ул.Дикопольцева,74"а"</t>
  </si>
  <si>
    <t>ул.Калинина,65</t>
  </si>
  <si>
    <t>ул.Гоголя,12</t>
  </si>
  <si>
    <t>ул.Калинина,80</t>
  </si>
  <si>
    <t>ул.Комсомольская,34</t>
  </si>
  <si>
    <t>ул.М.Амурского,11</t>
  </si>
  <si>
    <t>Электромонтаж.работы\</t>
  </si>
  <si>
    <t>ул.Тургенева,80"а"</t>
  </si>
  <si>
    <t>Уссурийский бульвар,20</t>
  </si>
  <si>
    <t>Ремонт дренажной системы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</si>
</sst>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#,##0.000"/>
    <numFmt numFmtId="167" formatCode="#,##0.000&quot;р.&quot;"/>
    <numFmt numFmtId="168" formatCode="0.0"/>
    <numFmt numFmtId="169" formatCode="0.0000"/>
    <numFmt numFmtId="170" formatCode="0.000%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4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4" fillId="4" borderId="21" xfId="0" applyFont="1" applyFill="1" applyBorder="1" applyAlignment="1">
      <alignment/>
    </xf>
    <xf numFmtId="0" fontId="0" fillId="3" borderId="21" xfId="0" applyFill="1" applyBorder="1" applyAlignment="1">
      <alignment/>
    </xf>
    <xf numFmtId="0" fontId="4" fillId="3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165" fontId="8" fillId="0" borderId="2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8" fillId="0" borderId="24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/>
    </xf>
    <xf numFmtId="9" fontId="0" fillId="0" borderId="23" xfId="0" applyNumberFormat="1" applyBorder="1" applyAlignment="1">
      <alignment/>
    </xf>
    <xf numFmtId="165" fontId="0" fillId="4" borderId="21" xfId="0" applyNumberFormat="1" applyFill="1" applyBorder="1" applyAlignment="1">
      <alignment/>
    </xf>
    <xf numFmtId="165" fontId="4" fillId="4" borderId="21" xfId="0" applyNumberFormat="1" applyFont="1" applyFill="1" applyBorder="1" applyAlignment="1">
      <alignment/>
    </xf>
    <xf numFmtId="165" fontId="4" fillId="3" borderId="21" xfId="0" applyNumberFormat="1" applyFont="1" applyFill="1" applyBorder="1" applyAlignment="1">
      <alignment/>
    </xf>
    <xf numFmtId="165" fontId="0" fillId="3" borderId="21" xfId="0" applyNumberFormat="1" applyFill="1" applyBorder="1" applyAlignment="1">
      <alignment/>
    </xf>
    <xf numFmtId="165" fontId="0" fillId="4" borderId="19" xfId="0" applyNumberFormat="1" applyFill="1" applyBorder="1" applyAlignment="1">
      <alignment/>
    </xf>
    <xf numFmtId="165" fontId="4" fillId="4" borderId="19" xfId="0" applyNumberFormat="1" applyFont="1" applyFill="1" applyBorder="1" applyAlignment="1">
      <alignment/>
    </xf>
    <xf numFmtId="165" fontId="0" fillId="0" borderId="23" xfId="0" applyNumberFormat="1" applyBorder="1" applyAlignment="1">
      <alignment/>
    </xf>
    <xf numFmtId="165" fontId="4" fillId="0" borderId="23" xfId="0" applyNumberFormat="1" applyFont="1" applyBorder="1" applyAlignment="1">
      <alignment/>
    </xf>
    <xf numFmtId="165" fontId="4" fillId="4" borderId="14" xfId="0" applyNumberFormat="1" applyFont="1" applyFill="1" applyBorder="1" applyAlignment="1">
      <alignment/>
    </xf>
    <xf numFmtId="165" fontId="0" fillId="4" borderId="14" xfId="0" applyNumberFormat="1" applyFill="1" applyBorder="1" applyAlignment="1">
      <alignment/>
    </xf>
    <xf numFmtId="165" fontId="8" fillId="3" borderId="19" xfId="0" applyNumberFormat="1" applyFont="1" applyFill="1" applyBorder="1" applyAlignment="1">
      <alignment/>
    </xf>
    <xf numFmtId="165" fontId="4" fillId="3" borderId="14" xfId="0" applyNumberFormat="1" applyFont="1" applyFill="1" applyBorder="1" applyAlignment="1">
      <alignment/>
    </xf>
    <xf numFmtId="165" fontId="4" fillId="3" borderId="19" xfId="0" applyNumberFormat="1" applyFont="1" applyFill="1" applyBorder="1" applyAlignment="1">
      <alignment/>
    </xf>
    <xf numFmtId="165" fontId="0" fillId="3" borderId="19" xfId="0" applyNumberFormat="1" applyFill="1" applyBorder="1" applyAlignment="1">
      <alignment/>
    </xf>
    <xf numFmtId="165" fontId="4" fillId="0" borderId="20" xfId="0" applyNumberFormat="1" applyFont="1" applyBorder="1" applyAlignment="1">
      <alignment/>
    </xf>
    <xf numFmtId="165" fontId="4" fillId="4" borderId="20" xfId="0" applyNumberFormat="1" applyFont="1" applyFill="1" applyBorder="1" applyAlignment="1">
      <alignment/>
    </xf>
    <xf numFmtId="165" fontId="0" fillId="4" borderId="20" xfId="0" applyNumberFormat="1" applyFill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21" xfId="0" applyNumberForma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ill="1" applyAlignment="1">
      <alignment/>
    </xf>
    <xf numFmtId="165" fontId="0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4" borderId="21" xfId="0" applyFont="1" applyFill="1" applyBorder="1" applyAlignment="1">
      <alignment/>
    </xf>
    <xf numFmtId="165" fontId="0" fillId="0" borderId="17" xfId="0" applyNumberFormat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0" fillId="4" borderId="17" xfId="0" applyNumberFormat="1" applyFill="1" applyBorder="1" applyAlignment="1">
      <alignment/>
    </xf>
    <xf numFmtId="165" fontId="4" fillId="24" borderId="21" xfId="0" applyNumberFormat="1" applyFont="1" applyFill="1" applyBorder="1" applyAlignment="1">
      <alignment/>
    </xf>
    <xf numFmtId="165" fontId="0" fillId="24" borderId="21" xfId="0" applyNumberFormat="1" applyFill="1" applyBorder="1" applyAlignment="1">
      <alignment/>
    </xf>
    <xf numFmtId="165" fontId="0" fillId="24" borderId="21" xfId="0" applyNumberFormat="1" applyFont="1" applyFill="1" applyBorder="1" applyAlignment="1">
      <alignment/>
    </xf>
    <xf numFmtId="165" fontId="0" fillId="4" borderId="23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24" borderId="19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4" borderId="21" xfId="0" applyFont="1" applyFill="1" applyBorder="1" applyAlignment="1">
      <alignment/>
    </xf>
    <xf numFmtId="165" fontId="4" fillId="4" borderId="23" xfId="0" applyNumberFormat="1" applyFont="1" applyFill="1" applyBorder="1" applyAlignment="1">
      <alignment/>
    </xf>
    <xf numFmtId="165" fontId="0" fillId="24" borderId="20" xfId="0" applyNumberFormat="1" applyFill="1" applyBorder="1" applyAlignment="1">
      <alignment/>
    </xf>
    <xf numFmtId="0" fontId="0" fillId="3" borderId="12" xfId="0" applyFill="1" applyBorder="1" applyAlignment="1">
      <alignment/>
    </xf>
    <xf numFmtId="165" fontId="4" fillId="3" borderId="18" xfId="0" applyNumberFormat="1" applyFont="1" applyFill="1" applyBorder="1" applyAlignment="1">
      <alignment/>
    </xf>
    <xf numFmtId="165" fontId="0" fillId="3" borderId="18" xfId="0" applyNumberForma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24" borderId="22" xfId="0" applyFont="1" applyFill="1" applyBorder="1" applyAlignment="1">
      <alignment/>
    </xf>
    <xf numFmtId="165" fontId="8" fillId="24" borderId="24" xfId="0" applyNumberFormat="1" applyFont="1" applyFill="1" applyBorder="1" applyAlignment="1">
      <alignment/>
    </xf>
    <xf numFmtId="0" fontId="0" fillId="24" borderId="22" xfId="0" applyFill="1" applyBorder="1" applyAlignment="1">
      <alignment horizontal="center"/>
    </xf>
    <xf numFmtId="165" fontId="0" fillId="24" borderId="24" xfId="0" applyNumberFormat="1" applyFill="1" applyBorder="1" applyAlignment="1">
      <alignment/>
    </xf>
    <xf numFmtId="0" fontId="0" fillId="24" borderId="0" xfId="0" applyFill="1" applyAlignment="1">
      <alignment/>
    </xf>
    <xf numFmtId="165" fontId="0" fillId="24" borderId="19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24" borderId="23" xfId="0" applyFont="1" applyFill="1" applyBorder="1" applyAlignment="1">
      <alignment/>
    </xf>
    <xf numFmtId="165" fontId="5" fillId="24" borderId="21" xfId="0" applyNumberFormat="1" applyFont="1" applyFill="1" applyBorder="1" applyAlignment="1">
      <alignment/>
    </xf>
    <xf numFmtId="0" fontId="0" fillId="24" borderId="20" xfId="0" applyFill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24" borderId="18" xfId="0" applyFill="1" applyBorder="1" applyAlignment="1">
      <alignment/>
    </xf>
    <xf numFmtId="165" fontId="0" fillId="24" borderId="18" xfId="0" applyNumberFormat="1" applyFill="1" applyBorder="1" applyAlignment="1">
      <alignment/>
    </xf>
    <xf numFmtId="165" fontId="0" fillId="24" borderId="11" xfId="0" applyNumberForma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4" borderId="23" xfId="0" applyFont="1" applyFill="1" applyBorder="1" applyAlignment="1">
      <alignment/>
    </xf>
    <xf numFmtId="0" fontId="0" fillId="24" borderId="23" xfId="0" applyFill="1" applyBorder="1" applyAlignment="1">
      <alignment/>
    </xf>
    <xf numFmtId="165" fontId="4" fillId="24" borderId="24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165" fontId="0" fillId="24" borderId="14" xfId="0" applyNumberFormat="1" applyFill="1" applyBorder="1" applyAlignment="1">
      <alignment/>
    </xf>
    <xf numFmtId="165" fontId="0" fillId="24" borderId="0" xfId="0" applyNumberFormat="1" applyFill="1" applyAlignment="1">
      <alignment/>
    </xf>
    <xf numFmtId="0" fontId="5" fillId="24" borderId="23" xfId="0" applyFont="1" applyFill="1" applyBorder="1" applyAlignment="1">
      <alignment/>
    </xf>
    <xf numFmtId="165" fontId="0" fillId="24" borderId="23" xfId="0" applyNumberFormat="1" applyFill="1" applyBorder="1" applyAlignment="1">
      <alignment/>
    </xf>
    <xf numFmtId="165" fontId="0" fillId="24" borderId="23" xfId="0" applyNumberFormat="1" applyFont="1" applyFill="1" applyBorder="1" applyAlignment="1">
      <alignment/>
    </xf>
    <xf numFmtId="0" fontId="0" fillId="24" borderId="20" xfId="0" applyFont="1" applyFill="1" applyBorder="1" applyAlignment="1">
      <alignment/>
    </xf>
    <xf numFmtId="165" fontId="0" fillId="24" borderId="20" xfId="0" applyNumberFormat="1" applyFont="1" applyFill="1" applyBorder="1" applyAlignment="1">
      <alignment/>
    </xf>
    <xf numFmtId="165" fontId="0" fillId="24" borderId="17" xfId="0" applyNumberFormat="1" applyFill="1" applyBorder="1" applyAlignment="1">
      <alignment/>
    </xf>
    <xf numFmtId="165" fontId="0" fillId="24" borderId="16" xfId="0" applyNumberFormat="1" applyFill="1" applyBorder="1" applyAlignment="1">
      <alignment/>
    </xf>
    <xf numFmtId="165" fontId="0" fillId="24" borderId="16" xfId="0" applyNumberFormat="1" applyFont="1" applyFill="1" applyBorder="1" applyAlignment="1">
      <alignment/>
    </xf>
    <xf numFmtId="0" fontId="0" fillId="24" borderId="14" xfId="0" applyFill="1" applyBorder="1" applyAlignment="1">
      <alignment/>
    </xf>
    <xf numFmtId="0" fontId="8" fillId="24" borderId="19" xfId="0" applyFont="1" applyFill="1" applyBorder="1" applyAlignment="1">
      <alignment/>
    </xf>
    <xf numFmtId="165" fontId="4" fillId="24" borderId="19" xfId="0" applyNumberFormat="1" applyFont="1" applyFill="1" applyBorder="1" applyAlignment="1">
      <alignment/>
    </xf>
    <xf numFmtId="165" fontId="8" fillId="24" borderId="19" xfId="0" applyNumberFormat="1" applyFont="1" applyFill="1" applyBorder="1" applyAlignment="1">
      <alignment/>
    </xf>
    <xf numFmtId="165" fontId="8" fillId="24" borderId="0" xfId="0" applyNumberFormat="1" applyFont="1" applyFill="1" applyBorder="1" applyAlignment="1">
      <alignment/>
    </xf>
    <xf numFmtId="0" fontId="8" fillId="24" borderId="21" xfId="0" applyFont="1" applyFill="1" applyBorder="1" applyAlignment="1">
      <alignment/>
    </xf>
    <xf numFmtId="165" fontId="8" fillId="24" borderId="21" xfId="0" applyNumberFormat="1" applyFont="1" applyFill="1" applyBorder="1" applyAlignment="1">
      <alignment/>
    </xf>
    <xf numFmtId="165" fontId="0" fillId="24" borderId="24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2" xfId="0" applyFill="1" applyBorder="1" applyAlignment="1">
      <alignment/>
    </xf>
    <xf numFmtId="165" fontId="0" fillId="24" borderId="12" xfId="0" applyNumberFormat="1" applyFill="1" applyBorder="1" applyAlignment="1">
      <alignment/>
    </xf>
    <xf numFmtId="165" fontId="0" fillId="24" borderId="18" xfId="0" applyNumberFormat="1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165" fontId="4" fillId="24" borderId="20" xfId="0" applyNumberFormat="1" applyFont="1" applyFill="1" applyBorder="1" applyAlignment="1">
      <alignment/>
    </xf>
    <xf numFmtId="165" fontId="4" fillId="24" borderId="16" xfId="0" applyNumberFormat="1" applyFont="1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4" fillId="24" borderId="19" xfId="0" applyFont="1" applyFill="1" applyBorder="1" applyAlignment="1">
      <alignment/>
    </xf>
    <xf numFmtId="165" fontId="4" fillId="24" borderId="0" xfId="0" applyNumberFormat="1" applyFont="1" applyFill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1" fontId="0" fillId="24" borderId="20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4" fillId="24" borderId="17" xfId="0" applyFont="1" applyFill="1" applyBorder="1" applyAlignment="1">
      <alignment/>
    </xf>
    <xf numFmtId="165" fontId="4" fillId="24" borderId="17" xfId="0" applyNumberFormat="1" applyFont="1" applyFill="1" applyBorder="1" applyAlignment="1">
      <alignment/>
    </xf>
    <xf numFmtId="165" fontId="8" fillId="24" borderId="0" xfId="0" applyNumberFormat="1" applyFont="1" applyFill="1" applyAlignment="1">
      <alignment/>
    </xf>
    <xf numFmtId="0" fontId="5" fillId="24" borderId="22" xfId="0" applyFont="1" applyFill="1" applyBorder="1" applyAlignment="1">
      <alignment/>
    </xf>
    <xf numFmtId="165" fontId="5" fillId="24" borderId="18" xfId="0" applyNumberFormat="1" applyFont="1" applyFill="1" applyBorder="1" applyAlignment="1">
      <alignment/>
    </xf>
    <xf numFmtId="165" fontId="5" fillId="24" borderId="23" xfId="0" applyNumberFormat="1" applyFont="1" applyFill="1" applyBorder="1" applyAlignment="1">
      <alignment/>
    </xf>
    <xf numFmtId="165" fontId="5" fillId="24" borderId="24" xfId="0" applyNumberFormat="1" applyFont="1" applyFill="1" applyBorder="1" applyAlignment="1">
      <alignment/>
    </xf>
    <xf numFmtId="0" fontId="8" fillId="24" borderId="22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165" fontId="0" fillId="3" borderId="23" xfId="0" applyNumberFormat="1" applyFill="1" applyBorder="1" applyAlignment="1">
      <alignment/>
    </xf>
    <xf numFmtId="165" fontId="8" fillId="3" borderId="21" xfId="0" applyNumberFormat="1" applyFont="1" applyFill="1" applyBorder="1" applyAlignment="1">
      <alignment/>
    </xf>
    <xf numFmtId="165" fontId="5" fillId="24" borderId="11" xfId="0" applyNumberFormat="1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165" fontId="5" fillId="24" borderId="12" xfId="0" applyNumberFormat="1" applyFont="1" applyFill="1" applyBorder="1" applyAlignment="1">
      <alignment/>
    </xf>
    <xf numFmtId="165" fontId="4" fillId="24" borderId="23" xfId="0" applyNumberFormat="1" applyFont="1" applyFill="1" applyBorder="1" applyAlignment="1">
      <alignment/>
    </xf>
    <xf numFmtId="165" fontId="0" fillId="24" borderId="24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/>
    </xf>
    <xf numFmtId="0" fontId="0" fillId="24" borderId="22" xfId="0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0" fillId="24" borderId="22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center"/>
    </xf>
    <xf numFmtId="165" fontId="0" fillId="4" borderId="18" xfId="0" applyNumberFormat="1" applyFill="1" applyBorder="1" applyAlignment="1">
      <alignment/>
    </xf>
    <xf numFmtId="165" fontId="0" fillId="4" borderId="12" xfId="0" applyNumberFormat="1" applyFill="1" applyBorder="1" applyAlignment="1">
      <alignment/>
    </xf>
    <xf numFmtId="165" fontId="4" fillId="4" borderId="12" xfId="0" applyNumberFormat="1" applyFont="1" applyFill="1" applyBorder="1" applyAlignment="1">
      <alignment/>
    </xf>
    <xf numFmtId="165" fontId="4" fillId="4" borderId="21" xfId="0" applyNumberFormat="1" applyFont="1" applyFill="1" applyBorder="1" applyAlignment="1">
      <alignment horizontal="left"/>
    </xf>
    <xf numFmtId="165" fontId="4" fillId="4" borderId="23" xfId="0" applyNumberFormat="1" applyFont="1" applyFill="1" applyBorder="1" applyAlignment="1">
      <alignment/>
    </xf>
    <xf numFmtId="0" fontId="8" fillId="24" borderId="23" xfId="0" applyFont="1" applyFill="1" applyBorder="1" applyAlignment="1">
      <alignment/>
    </xf>
    <xf numFmtId="165" fontId="4" fillId="24" borderId="21" xfId="0" applyNumberFormat="1" applyFont="1" applyFill="1" applyBorder="1" applyAlignment="1">
      <alignment horizontal="left"/>
    </xf>
    <xf numFmtId="0" fontId="4" fillId="24" borderId="22" xfId="0" applyFont="1" applyFill="1" applyBorder="1" applyAlignment="1">
      <alignment horizontal="left"/>
    </xf>
    <xf numFmtId="0" fontId="4" fillId="24" borderId="22" xfId="0" applyFont="1" applyFill="1" applyBorder="1" applyAlignment="1">
      <alignment/>
    </xf>
    <xf numFmtId="165" fontId="4" fillId="4" borderId="21" xfId="0" applyNumberFormat="1" applyFont="1" applyFill="1" applyBorder="1" applyAlignment="1">
      <alignment/>
    </xf>
    <xf numFmtId="165" fontId="0" fillId="4" borderId="21" xfId="0" applyNumberFormat="1" applyFill="1" applyBorder="1" applyAlignment="1">
      <alignment/>
    </xf>
    <xf numFmtId="165" fontId="0" fillId="4" borderId="23" xfId="0" applyNumberFormat="1" applyFill="1" applyBorder="1" applyAlignment="1">
      <alignment/>
    </xf>
    <xf numFmtId="165" fontId="4" fillId="3" borderId="21" xfId="0" applyNumberFormat="1" applyFont="1" applyFill="1" applyBorder="1" applyAlignment="1">
      <alignment/>
    </xf>
    <xf numFmtId="165" fontId="0" fillId="3" borderId="23" xfId="0" applyNumberForma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165" fontId="4" fillId="24" borderId="23" xfId="0" applyNumberFormat="1" applyFont="1" applyFill="1" applyBorder="1" applyAlignment="1">
      <alignment/>
    </xf>
    <xf numFmtId="165" fontId="4" fillId="24" borderId="21" xfId="0" applyNumberFormat="1" applyFont="1" applyFill="1" applyBorder="1" applyAlignment="1">
      <alignment/>
    </xf>
    <xf numFmtId="165" fontId="0" fillId="24" borderId="21" xfId="0" applyNumberFormat="1" applyFill="1" applyBorder="1" applyAlignment="1">
      <alignment/>
    </xf>
    <xf numFmtId="165" fontId="0" fillId="24" borderId="23" xfId="0" applyNumberFormat="1" applyFill="1" applyBorder="1" applyAlignment="1">
      <alignment/>
    </xf>
    <xf numFmtId="165" fontId="0" fillId="24" borderId="21" xfId="0" applyNumberFormat="1" applyFill="1" applyBorder="1" applyAlignment="1">
      <alignment horizontal="center"/>
    </xf>
    <xf numFmtId="165" fontId="0" fillId="0" borderId="24" xfId="0" applyNumberFormat="1" applyFont="1" applyBorder="1" applyAlignment="1">
      <alignment/>
    </xf>
    <xf numFmtId="165" fontId="0" fillId="24" borderId="21" xfId="0" applyNumberFormat="1" applyFont="1" applyFill="1" applyBorder="1" applyAlignment="1">
      <alignment/>
    </xf>
    <xf numFmtId="165" fontId="0" fillId="24" borderId="18" xfId="0" applyNumberFormat="1" applyFont="1" applyFill="1" applyBorder="1" applyAlignment="1">
      <alignment/>
    </xf>
    <xf numFmtId="0" fontId="0" fillId="24" borderId="22" xfId="0" applyFont="1" applyFill="1" applyBorder="1" applyAlignment="1">
      <alignment wrapText="1"/>
    </xf>
    <xf numFmtId="0" fontId="0" fillId="24" borderId="15" xfId="0" applyFont="1" applyFill="1" applyBorder="1" applyAlignment="1">
      <alignment/>
    </xf>
    <xf numFmtId="0" fontId="0" fillId="24" borderId="21" xfId="0" applyFill="1" applyBorder="1" applyAlignment="1">
      <alignment/>
    </xf>
    <xf numFmtId="165" fontId="0" fillId="24" borderId="20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0" fontId="0" fillId="24" borderId="21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0" fillId="24" borderId="15" xfId="0" applyFont="1" applyFill="1" applyBorder="1" applyAlignment="1">
      <alignment wrapText="1"/>
    </xf>
    <xf numFmtId="0" fontId="0" fillId="24" borderId="22" xfId="0" applyFont="1" applyFill="1" applyBorder="1" applyAlignment="1">
      <alignment wrapText="1"/>
    </xf>
    <xf numFmtId="0" fontId="0" fillId="24" borderId="20" xfId="0" applyFont="1" applyFill="1" applyBorder="1" applyAlignment="1">
      <alignment wrapText="1"/>
    </xf>
    <xf numFmtId="0" fontId="0" fillId="0" borderId="24" xfId="0" applyBorder="1" applyAlignment="1">
      <alignment horizontal="center"/>
    </xf>
    <xf numFmtId="1" fontId="4" fillId="0" borderId="21" xfId="0" applyNumberFormat="1" applyFont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168" fontId="4" fillId="24" borderId="23" xfId="0" applyNumberFormat="1" applyFont="1" applyFill="1" applyBorder="1" applyAlignment="1">
      <alignment horizontal="center"/>
    </xf>
    <xf numFmtId="165" fontId="0" fillId="24" borderId="20" xfId="0" applyNumberFormat="1" applyFont="1" applyFill="1" applyBorder="1" applyAlignment="1">
      <alignment horizontal="center"/>
    </xf>
    <xf numFmtId="165" fontId="0" fillId="24" borderId="21" xfId="0" applyNumberFormat="1" applyFont="1" applyFill="1" applyBorder="1" applyAlignment="1">
      <alignment horizontal="center"/>
    </xf>
    <xf numFmtId="165" fontId="0" fillId="24" borderId="18" xfId="0" applyNumberFormat="1" applyFont="1" applyFill="1" applyBorder="1" applyAlignment="1">
      <alignment horizontal="center"/>
    </xf>
    <xf numFmtId="165" fontId="4" fillId="24" borderId="21" xfId="0" applyNumberFormat="1" applyFont="1" applyFill="1" applyBorder="1" applyAlignment="1">
      <alignment horizontal="center"/>
    </xf>
    <xf numFmtId="165" fontId="0" fillId="24" borderId="20" xfId="0" applyNumberForma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8" fillId="4" borderId="21" xfId="0" applyNumberFormat="1" applyFont="1" applyFill="1" applyBorder="1" applyAlignment="1">
      <alignment horizontal="center"/>
    </xf>
    <xf numFmtId="165" fontId="8" fillId="24" borderId="21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165" fontId="4" fillId="24" borderId="20" xfId="0" applyNumberFormat="1" applyFont="1" applyFill="1" applyBorder="1" applyAlignment="1">
      <alignment horizontal="center"/>
    </xf>
    <xf numFmtId="165" fontId="0" fillId="24" borderId="23" xfId="0" applyNumberFormat="1" applyFill="1" applyBorder="1" applyAlignment="1">
      <alignment horizontal="center"/>
    </xf>
    <xf numFmtId="165" fontId="0" fillId="24" borderId="17" xfId="0" applyNumberFormat="1" applyFill="1" applyBorder="1" applyAlignment="1">
      <alignment horizontal="center"/>
    </xf>
    <xf numFmtId="165" fontId="4" fillId="24" borderId="17" xfId="0" applyNumberFormat="1" applyFont="1" applyFill="1" applyBorder="1" applyAlignment="1">
      <alignment horizontal="center"/>
    </xf>
    <xf numFmtId="165" fontId="0" fillId="24" borderId="24" xfId="0" applyNumberFormat="1" applyFont="1" applyFill="1" applyBorder="1" applyAlignment="1">
      <alignment horizontal="center"/>
    </xf>
    <xf numFmtId="165" fontId="0" fillId="24" borderId="16" xfId="0" applyNumberFormat="1" applyFont="1" applyFill="1" applyBorder="1" applyAlignment="1">
      <alignment horizontal="center"/>
    </xf>
    <xf numFmtId="165" fontId="4" fillId="24" borderId="16" xfId="0" applyNumberFormat="1" applyFont="1" applyFill="1" applyBorder="1" applyAlignment="1">
      <alignment horizontal="center"/>
    </xf>
    <xf numFmtId="165" fontId="0" fillId="24" borderId="24" xfId="0" applyNumberFormat="1" applyFill="1" applyBorder="1" applyAlignment="1">
      <alignment horizontal="center"/>
    </xf>
    <xf numFmtId="165" fontId="0" fillId="24" borderId="16" xfId="0" applyNumberForma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165" fontId="4" fillId="24" borderId="23" xfId="0" applyNumberFormat="1" applyFont="1" applyFill="1" applyBorder="1" applyAlignment="1">
      <alignment horizontal="center"/>
    </xf>
    <xf numFmtId="165" fontId="4" fillId="24" borderId="24" xfId="0" applyNumberFormat="1" applyFont="1" applyFill="1" applyBorder="1" applyAlignment="1">
      <alignment horizontal="center"/>
    </xf>
    <xf numFmtId="0" fontId="0" fillId="24" borderId="18" xfId="0" applyNumberFormat="1" applyFont="1" applyFill="1" applyBorder="1" applyAlignment="1">
      <alignment horizontal="center"/>
    </xf>
    <xf numFmtId="165" fontId="0" fillId="24" borderId="12" xfId="0" applyNumberFormat="1" applyFont="1" applyFill="1" applyBorder="1" applyAlignment="1">
      <alignment horizontal="center"/>
    </xf>
    <xf numFmtId="165" fontId="0" fillId="24" borderId="23" xfId="0" applyNumberFormat="1" applyFont="1" applyFill="1" applyBorder="1" applyAlignment="1">
      <alignment horizontal="center"/>
    </xf>
    <xf numFmtId="165" fontId="5" fillId="24" borderId="11" xfId="0" applyNumberFormat="1" applyFon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24" borderId="18" xfId="0" applyNumberFormat="1" applyFont="1" applyFill="1" applyBorder="1" applyAlignment="1">
      <alignment horizontal="center"/>
    </xf>
    <xf numFmtId="165" fontId="0" fillId="24" borderId="21" xfId="0" applyNumberFormat="1" applyFont="1" applyFill="1" applyBorder="1" applyAlignment="1">
      <alignment horizontal="center"/>
    </xf>
    <xf numFmtId="165" fontId="0" fillId="24" borderId="24" xfId="0" applyNumberFormat="1" applyFont="1" applyFill="1" applyBorder="1" applyAlignment="1">
      <alignment horizontal="center"/>
    </xf>
    <xf numFmtId="165" fontId="4" fillId="24" borderId="12" xfId="0" applyNumberFormat="1" applyFont="1" applyFill="1" applyBorder="1" applyAlignment="1">
      <alignment horizontal="center"/>
    </xf>
    <xf numFmtId="165" fontId="4" fillId="24" borderId="11" xfId="0" applyNumberFormat="1" applyFont="1" applyFill="1" applyBorder="1" applyAlignment="1">
      <alignment horizontal="center"/>
    </xf>
    <xf numFmtId="165" fontId="0" fillId="24" borderId="18" xfId="0" applyNumberFormat="1" applyFill="1" applyBorder="1" applyAlignment="1">
      <alignment horizontal="center"/>
    </xf>
    <xf numFmtId="165" fontId="0" fillId="24" borderId="12" xfId="0" applyNumberFormat="1" applyFill="1" applyBorder="1" applyAlignment="1">
      <alignment horizontal="center"/>
    </xf>
    <xf numFmtId="165" fontId="0" fillId="24" borderId="11" xfId="0" applyNumberFormat="1" applyFill="1" applyBorder="1" applyAlignment="1">
      <alignment horizontal="center"/>
    </xf>
    <xf numFmtId="165" fontId="4" fillId="24" borderId="19" xfId="0" applyNumberFormat="1" applyFont="1" applyFill="1" applyBorder="1" applyAlignment="1">
      <alignment horizontal="center"/>
    </xf>
    <xf numFmtId="165" fontId="4" fillId="24" borderId="14" xfId="0" applyNumberFormat="1" applyFont="1" applyFill="1" applyBorder="1" applyAlignment="1">
      <alignment horizontal="center"/>
    </xf>
    <xf numFmtId="165" fontId="4" fillId="24" borderId="0" xfId="0" applyNumberFormat="1" applyFont="1" applyFill="1" applyBorder="1" applyAlignment="1">
      <alignment horizontal="center"/>
    </xf>
    <xf numFmtId="165" fontId="0" fillId="24" borderId="23" xfId="0" applyNumberFormat="1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165" fontId="8" fillId="24" borderId="24" xfId="0" applyNumberFormat="1" applyFon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4" fillId="24" borderId="24" xfId="0" applyFont="1" applyFill="1" applyBorder="1" applyAlignment="1">
      <alignment/>
    </xf>
    <xf numFmtId="165" fontId="0" fillId="24" borderId="11" xfId="0" applyNumberFormat="1" applyFont="1" applyFill="1" applyBorder="1" applyAlignment="1">
      <alignment horizontal="center"/>
    </xf>
    <xf numFmtId="165" fontId="0" fillId="24" borderId="18" xfId="0" applyNumberFormat="1" applyFont="1" applyFill="1" applyBorder="1" applyAlignment="1">
      <alignment horizontal="center"/>
    </xf>
    <xf numFmtId="165" fontId="0" fillId="24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72" fontId="4" fillId="24" borderId="20" xfId="61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left" wrapText="1"/>
    </xf>
    <xf numFmtId="43" fontId="0" fillId="24" borderId="21" xfId="61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 horizontal="left"/>
    </xf>
    <xf numFmtId="165" fontId="0" fillId="4" borderId="21" xfId="0" applyNumberForma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165" fontId="0" fillId="24" borderId="19" xfId="0" applyNumberFormat="1" applyFont="1" applyFill="1" applyBorder="1" applyAlignment="1">
      <alignment horizontal="center"/>
    </xf>
    <xf numFmtId="165" fontId="0" fillId="24" borderId="19" xfId="0" applyNumberForma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21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165" fontId="0" fillId="24" borderId="23" xfId="0" applyNumberFormat="1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0" fontId="0" fillId="24" borderId="23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5" xfId="0" applyFont="1" applyFill="1" applyBorder="1" applyAlignment="1">
      <alignment wrapText="1"/>
    </xf>
    <xf numFmtId="0" fontId="0" fillId="24" borderId="20" xfId="0" applyFont="1" applyFill="1" applyBorder="1" applyAlignment="1">
      <alignment horizontal="center"/>
    </xf>
    <xf numFmtId="165" fontId="0" fillId="24" borderId="20" xfId="0" applyNumberFormat="1" applyFont="1" applyFill="1" applyBorder="1" applyAlignment="1">
      <alignment horizontal="center"/>
    </xf>
    <xf numFmtId="165" fontId="0" fillId="24" borderId="17" xfId="0" applyNumberFormat="1" applyFont="1" applyFill="1" applyBorder="1" applyAlignment="1">
      <alignment/>
    </xf>
    <xf numFmtId="165" fontId="0" fillId="24" borderId="17" xfId="0" applyNumberFormat="1" applyFont="1" applyFill="1" applyBorder="1" applyAlignment="1">
      <alignment horizontal="center"/>
    </xf>
    <xf numFmtId="165" fontId="0" fillId="24" borderId="16" xfId="0" applyNumberFormat="1" applyFont="1" applyFill="1" applyBorder="1" applyAlignment="1">
      <alignment horizontal="center"/>
    </xf>
    <xf numFmtId="165" fontId="5" fillId="24" borderId="24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24" borderId="12" xfId="0" applyNumberFormat="1" applyFont="1" applyFill="1" applyBorder="1" applyAlignment="1">
      <alignment/>
    </xf>
    <xf numFmtId="165" fontId="0" fillId="24" borderId="12" xfId="0" applyNumberFormat="1" applyFont="1" applyFill="1" applyBorder="1" applyAlignment="1">
      <alignment horizontal="center"/>
    </xf>
    <xf numFmtId="165" fontId="5" fillId="24" borderId="21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16" xfId="0" applyFont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2" fontId="0" fillId="24" borderId="20" xfId="61" applyNumberFormat="1" applyFont="1" applyFill="1" applyBorder="1" applyAlignment="1">
      <alignment horizontal="right"/>
    </xf>
    <xf numFmtId="43" fontId="0" fillId="24" borderId="20" xfId="61" applyNumberFormat="1" applyFont="1" applyFill="1" applyBorder="1" applyAlignment="1">
      <alignment horizontal="right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24" borderId="22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165" fontId="8" fillId="24" borderId="16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 wrapText="1"/>
    </xf>
    <xf numFmtId="0" fontId="0" fillId="0" borderId="15" xfId="0" applyBorder="1" applyAlignment="1">
      <alignment wrapText="1"/>
    </xf>
    <xf numFmtId="49" fontId="4" fillId="24" borderId="21" xfId="61" applyNumberFormat="1" applyFont="1" applyFill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4" fillId="0" borderId="21" xfId="0" applyNumberFormat="1" applyFont="1" applyFill="1" applyBorder="1" applyAlignment="1">
      <alignment/>
    </xf>
    <xf numFmtId="0" fontId="4" fillId="24" borderId="22" xfId="0" applyFont="1" applyFill="1" applyBorder="1" applyAlignment="1">
      <alignment horizontal="left"/>
    </xf>
    <xf numFmtId="0" fontId="0" fillId="0" borderId="24" xfId="0" applyBorder="1" applyAlignment="1">
      <alignment/>
    </xf>
    <xf numFmtId="165" fontId="4" fillId="4" borderId="2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4" borderId="22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Планы тек. и кап. рем на 2009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1"/>
  <sheetViews>
    <sheetView tabSelected="1" zoomScalePageLayoutView="0" workbookViewId="0" topLeftCell="A1">
      <selection activeCell="H295" sqref="H295"/>
    </sheetView>
  </sheetViews>
  <sheetFormatPr defaultColWidth="9.00390625" defaultRowHeight="12.75"/>
  <cols>
    <col min="1" max="1" width="3.75390625" style="0" customWidth="1"/>
    <col min="2" max="2" width="21.75390625" style="4" customWidth="1"/>
    <col min="3" max="3" width="0.12890625" style="5" hidden="1" customWidth="1"/>
    <col min="4" max="4" width="19.625" style="4" customWidth="1"/>
    <col min="5" max="5" width="0.12890625" style="14" hidden="1" customWidth="1"/>
    <col min="6" max="6" width="4.375" style="0" customWidth="1"/>
    <col min="7" max="7" width="8.25390625" style="0" customWidth="1"/>
    <col min="8" max="8" width="9.875" style="0" customWidth="1"/>
    <col min="10" max="10" width="8.00390625" style="0" customWidth="1"/>
    <col min="11" max="11" width="9.75390625" style="0" customWidth="1"/>
    <col min="12" max="12" width="9.625" style="0" customWidth="1"/>
    <col min="13" max="13" width="9.00390625" style="0" customWidth="1"/>
    <col min="14" max="15" width="9.25390625" style="0" customWidth="1"/>
  </cols>
  <sheetData>
    <row r="1" spans="2:4" ht="12.75">
      <c r="B1" s="14"/>
      <c r="C1" s="14"/>
      <c r="D1" s="14"/>
    </row>
    <row r="2" spans="2:4" ht="12.75">
      <c r="B2" s="14"/>
      <c r="C2" s="14"/>
      <c r="D2" s="14"/>
    </row>
    <row r="3" spans="2:9" ht="18">
      <c r="B3" s="14"/>
      <c r="C3" s="14"/>
      <c r="D3" s="14"/>
      <c r="E3" s="98"/>
      <c r="F3" s="16"/>
      <c r="G3" s="16"/>
      <c r="H3" s="16" t="s">
        <v>147</v>
      </c>
      <c r="I3" s="17"/>
    </row>
    <row r="4" spans="1:16" ht="18">
      <c r="A4" s="79"/>
      <c r="B4" s="99"/>
      <c r="C4" s="99"/>
      <c r="D4" s="99"/>
      <c r="E4" s="99"/>
      <c r="F4" s="79"/>
      <c r="G4" s="79"/>
      <c r="H4" s="85"/>
      <c r="J4" s="79"/>
      <c r="K4" s="79"/>
      <c r="L4" s="79"/>
      <c r="M4" s="79"/>
      <c r="N4" s="79"/>
      <c r="O4" s="79"/>
      <c r="P4" s="79"/>
    </row>
    <row r="5" spans="1:16" ht="15.75">
      <c r="A5" s="80"/>
      <c r="B5" s="100"/>
      <c r="C5" s="104"/>
      <c r="D5" s="100"/>
      <c r="E5" s="101"/>
      <c r="F5" s="80"/>
      <c r="G5" s="80"/>
      <c r="H5" s="86" t="s">
        <v>39</v>
      </c>
      <c r="I5" s="80"/>
      <c r="J5" s="80"/>
      <c r="K5" s="80"/>
      <c r="L5" s="80"/>
      <c r="M5" s="80"/>
      <c r="N5" s="80"/>
      <c r="O5" s="80"/>
      <c r="P5" s="80"/>
    </row>
    <row r="6" spans="1:16" ht="15.75">
      <c r="A6" s="101"/>
      <c r="B6" s="384" t="s">
        <v>225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</row>
    <row r="7" spans="1:4" ht="12.75">
      <c r="A7" s="14"/>
      <c r="B7" s="14"/>
      <c r="C7" s="14"/>
      <c r="D7" s="7"/>
    </row>
    <row r="8" spans="1:16" ht="12.75">
      <c r="A8" s="1"/>
      <c r="B8" s="9"/>
      <c r="C8" s="2"/>
      <c r="D8" s="14"/>
      <c r="E8" s="3"/>
      <c r="F8" s="9"/>
      <c r="G8" s="9"/>
      <c r="H8" s="9"/>
      <c r="I8" s="9"/>
      <c r="J8" s="9"/>
      <c r="K8" s="9"/>
      <c r="L8" s="9"/>
      <c r="M8" s="316" t="s">
        <v>289</v>
      </c>
      <c r="N8" s="317"/>
      <c r="O8" s="317"/>
      <c r="P8" s="318"/>
    </row>
    <row r="9" spans="1:16" ht="12.75">
      <c r="A9" s="4"/>
      <c r="B9" s="10"/>
      <c r="C9" s="14"/>
      <c r="D9" s="14"/>
      <c r="E9" s="5"/>
      <c r="F9" s="10"/>
      <c r="G9" s="10"/>
      <c r="H9" s="10" t="s">
        <v>94</v>
      </c>
      <c r="I9" s="10" t="s">
        <v>101</v>
      </c>
      <c r="J9" s="10" t="s">
        <v>100</v>
      </c>
      <c r="K9" s="10" t="s">
        <v>99</v>
      </c>
      <c r="L9" s="10" t="s">
        <v>107</v>
      </c>
      <c r="M9" s="6"/>
      <c r="N9" s="7"/>
      <c r="O9" s="7"/>
      <c r="P9" s="8"/>
    </row>
    <row r="10" spans="1:16" ht="12.75">
      <c r="A10" s="4" t="s">
        <v>91</v>
      </c>
      <c r="B10" s="10" t="s">
        <v>88</v>
      </c>
      <c r="C10" s="14"/>
      <c r="D10" s="14"/>
      <c r="E10" s="5"/>
      <c r="F10" s="10"/>
      <c r="G10" s="10"/>
      <c r="H10" s="10" t="s">
        <v>95</v>
      </c>
      <c r="I10" s="10" t="s">
        <v>98</v>
      </c>
      <c r="J10" s="10" t="s">
        <v>97</v>
      </c>
      <c r="K10" s="10" t="s">
        <v>224</v>
      </c>
      <c r="L10" s="10" t="s">
        <v>224</v>
      </c>
      <c r="M10" s="10"/>
      <c r="N10" s="10"/>
      <c r="O10" s="9"/>
      <c r="P10" s="9"/>
    </row>
    <row r="11" spans="1:16" ht="12.75">
      <c r="A11" s="4" t="s">
        <v>92</v>
      </c>
      <c r="B11" s="10" t="s">
        <v>89</v>
      </c>
      <c r="C11" s="14"/>
      <c r="D11" s="14" t="s">
        <v>93</v>
      </c>
      <c r="E11" s="5"/>
      <c r="F11" s="10" t="s">
        <v>111</v>
      </c>
      <c r="G11" s="10" t="s">
        <v>113</v>
      </c>
      <c r="H11" s="10" t="s">
        <v>96</v>
      </c>
      <c r="I11" s="10" t="s">
        <v>178</v>
      </c>
      <c r="J11" s="10" t="s">
        <v>178</v>
      </c>
      <c r="K11" s="10" t="s">
        <v>97</v>
      </c>
      <c r="L11" s="10" t="s">
        <v>108</v>
      </c>
      <c r="M11" s="12">
        <v>1</v>
      </c>
      <c r="N11" s="12">
        <v>2</v>
      </c>
      <c r="O11" s="12">
        <v>3</v>
      </c>
      <c r="P11" s="12">
        <v>4</v>
      </c>
    </row>
    <row r="12" spans="1:16" ht="12.75">
      <c r="A12" s="4"/>
      <c r="B12" s="10" t="s">
        <v>90</v>
      </c>
      <c r="C12" s="14"/>
      <c r="D12" s="14"/>
      <c r="E12" s="5"/>
      <c r="F12" s="10" t="s">
        <v>112</v>
      </c>
      <c r="G12" s="10" t="s">
        <v>114</v>
      </c>
      <c r="H12" s="10" t="s">
        <v>97</v>
      </c>
      <c r="I12" s="10"/>
      <c r="J12" s="10"/>
      <c r="K12" s="10" t="s">
        <v>178</v>
      </c>
      <c r="L12" s="10" t="s">
        <v>106</v>
      </c>
      <c r="M12" s="10"/>
      <c r="N12" s="10"/>
      <c r="O12" s="10"/>
      <c r="P12" s="10"/>
    </row>
    <row r="13" spans="1:16" ht="12.75">
      <c r="A13" s="4"/>
      <c r="B13" s="10"/>
      <c r="C13" s="14"/>
      <c r="D13" s="14"/>
      <c r="E13" s="5"/>
      <c r="F13" s="10"/>
      <c r="G13" s="10" t="s">
        <v>115</v>
      </c>
      <c r="H13" s="10" t="s">
        <v>178</v>
      </c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6"/>
      <c r="B14" s="11"/>
      <c r="C14" s="7"/>
      <c r="D14" s="7"/>
      <c r="E14" s="8"/>
      <c r="F14" s="11"/>
      <c r="G14" s="11"/>
      <c r="H14" s="11" t="s">
        <v>116</v>
      </c>
      <c r="I14" s="11" t="s">
        <v>116</v>
      </c>
      <c r="J14" s="11" t="s">
        <v>116</v>
      </c>
      <c r="K14" s="11" t="s">
        <v>116</v>
      </c>
      <c r="L14" s="11" t="s">
        <v>116</v>
      </c>
      <c r="M14" s="11"/>
      <c r="N14" s="11"/>
      <c r="O14" s="11"/>
      <c r="P14" s="11"/>
    </row>
    <row r="15" spans="1:16" ht="12.75">
      <c r="A15" s="4"/>
      <c r="B15" s="9"/>
      <c r="C15" s="14"/>
      <c r="D15" s="30"/>
      <c r="E15" s="5"/>
      <c r="F15" s="10"/>
      <c r="G15" s="10"/>
      <c r="H15" s="10"/>
      <c r="I15" s="10"/>
      <c r="J15" s="10"/>
      <c r="K15" s="10"/>
      <c r="L15" s="9"/>
      <c r="M15" s="10"/>
      <c r="N15" s="10"/>
      <c r="O15" s="10"/>
      <c r="P15" s="10"/>
    </row>
    <row r="16" spans="1:16" ht="12.75">
      <c r="A16" s="20"/>
      <c r="B16" s="18"/>
      <c r="C16" s="30"/>
      <c r="D16" s="30"/>
      <c r="E16" s="21"/>
      <c r="F16" s="28"/>
      <c r="G16" s="28"/>
      <c r="H16" s="29" t="s">
        <v>109</v>
      </c>
      <c r="I16" s="29"/>
      <c r="J16" s="29"/>
      <c r="K16" s="29"/>
      <c r="L16" s="28"/>
      <c r="M16" s="84"/>
      <c r="N16" s="84"/>
      <c r="O16" s="84"/>
      <c r="P16" s="18"/>
    </row>
    <row r="17" spans="1:16" ht="12.75">
      <c r="A17" s="4"/>
      <c r="B17" s="10"/>
      <c r="C17" s="14"/>
      <c r="D17" s="2"/>
      <c r="E17" s="5"/>
      <c r="F17" s="10"/>
      <c r="G17" s="10"/>
      <c r="H17" s="25"/>
      <c r="I17" s="25" t="s">
        <v>110</v>
      </c>
      <c r="J17" s="25"/>
      <c r="K17" s="26"/>
      <c r="L17" s="105"/>
      <c r="M17" s="10"/>
      <c r="N17" s="10"/>
      <c r="O17" s="10"/>
      <c r="P17" s="10"/>
    </row>
    <row r="18" spans="1:16" ht="12.75">
      <c r="A18" s="20"/>
      <c r="B18" s="18"/>
      <c r="C18" s="30"/>
      <c r="D18" s="33" t="s">
        <v>293</v>
      </c>
      <c r="E18" s="33"/>
      <c r="F18" s="19"/>
      <c r="G18" s="23"/>
      <c r="H18" s="83"/>
      <c r="I18" s="83"/>
      <c r="J18" s="83"/>
      <c r="K18" s="84"/>
      <c r="L18" s="84"/>
      <c r="M18" s="18"/>
      <c r="N18" s="18"/>
      <c r="O18" s="18"/>
      <c r="P18" s="18"/>
    </row>
    <row r="19" spans="1:16" ht="12.75">
      <c r="A19" s="81">
        <v>1</v>
      </c>
      <c r="B19" s="18" t="s">
        <v>189</v>
      </c>
      <c r="C19" s="30"/>
      <c r="D19" s="30" t="s">
        <v>294</v>
      </c>
      <c r="E19" s="30"/>
      <c r="F19" s="18" t="s">
        <v>105</v>
      </c>
      <c r="G19" s="82">
        <v>180</v>
      </c>
      <c r="H19" s="260">
        <v>190.6</v>
      </c>
      <c r="I19" s="83"/>
      <c r="J19" s="83"/>
      <c r="K19" s="235">
        <v>190.6</v>
      </c>
      <c r="L19" s="235">
        <v>190.6</v>
      </c>
      <c r="M19" s="44"/>
      <c r="N19" s="71">
        <v>190.6</v>
      </c>
      <c r="O19" s="18"/>
      <c r="P19" s="18"/>
    </row>
    <row r="20" spans="1:16" ht="12.75">
      <c r="A20" s="81">
        <v>2</v>
      </c>
      <c r="B20" s="18" t="s">
        <v>306</v>
      </c>
      <c r="C20" s="30"/>
      <c r="D20" s="30" t="s">
        <v>294</v>
      </c>
      <c r="E20" s="30"/>
      <c r="F20" s="18" t="s">
        <v>105</v>
      </c>
      <c r="G20" s="82">
        <v>136</v>
      </c>
      <c r="H20" s="260">
        <v>136</v>
      </c>
      <c r="I20" s="83"/>
      <c r="J20" s="83"/>
      <c r="K20" s="235">
        <v>136</v>
      </c>
      <c r="L20" s="235">
        <v>136</v>
      </c>
      <c r="M20" s="44"/>
      <c r="N20" s="71"/>
      <c r="O20" s="18"/>
      <c r="P20" s="71">
        <v>136</v>
      </c>
    </row>
    <row r="21" spans="1:16" ht="12.75">
      <c r="A21" s="81"/>
      <c r="B21" s="19" t="s">
        <v>228</v>
      </c>
      <c r="C21" s="33"/>
      <c r="D21" s="33"/>
      <c r="E21" s="30"/>
      <c r="F21" s="18"/>
      <c r="G21" s="264">
        <f>SUM(G19:G20)</f>
        <v>316</v>
      </c>
      <c r="H21" s="262">
        <f>SUM(H19:H20)</f>
        <v>326.6</v>
      </c>
      <c r="I21" s="83"/>
      <c r="J21" s="83"/>
      <c r="K21" s="262">
        <f>SUM(K19:K20)</f>
        <v>326.6</v>
      </c>
      <c r="L21" s="262">
        <f>SUM(L19:L20)</f>
        <v>326.6</v>
      </c>
      <c r="M21" s="72"/>
      <c r="N21" s="72">
        <f>SUM(N19:N20)</f>
        <v>190.6</v>
      </c>
      <c r="O21" s="39"/>
      <c r="P21" s="72">
        <f>SUM(P20)</f>
        <v>136</v>
      </c>
    </row>
    <row r="22" spans="1:16" ht="12.75">
      <c r="A22" s="106"/>
      <c r="B22" s="166"/>
      <c r="C22" s="7"/>
      <c r="D22" s="386" t="s">
        <v>226</v>
      </c>
      <c r="E22" s="386"/>
      <c r="F22" s="386"/>
      <c r="G22" s="387"/>
      <c r="H22" s="167"/>
      <c r="I22" s="166"/>
      <c r="J22" s="166"/>
      <c r="K22" s="167"/>
      <c r="L22" s="319"/>
      <c r="M22" s="67"/>
      <c r="N22" s="67"/>
      <c r="O22" s="67"/>
      <c r="P22" s="11"/>
    </row>
    <row r="23" spans="1:16" ht="12.75">
      <c r="A23" s="106">
        <v>1</v>
      </c>
      <c r="B23" s="148" t="s">
        <v>232</v>
      </c>
      <c r="C23" s="7"/>
      <c r="D23" s="363" t="s">
        <v>297</v>
      </c>
      <c r="E23" s="361"/>
      <c r="F23" s="364" t="s">
        <v>105</v>
      </c>
      <c r="G23" s="320">
        <v>50</v>
      </c>
      <c r="H23" s="259">
        <v>49</v>
      </c>
      <c r="I23" s="166"/>
      <c r="J23" s="166"/>
      <c r="K23" s="259">
        <v>49</v>
      </c>
      <c r="L23" s="365">
        <v>49</v>
      </c>
      <c r="M23" s="67"/>
      <c r="N23" s="67"/>
      <c r="O23" s="67"/>
      <c r="P23" s="49">
        <v>49</v>
      </c>
    </row>
    <row r="24" spans="1:16" ht="12.75">
      <c r="A24" s="106">
        <v>2</v>
      </c>
      <c r="B24" s="148" t="s">
        <v>233</v>
      </c>
      <c r="C24" s="7"/>
      <c r="D24" s="363" t="s">
        <v>297</v>
      </c>
      <c r="E24" s="361"/>
      <c r="F24" s="364" t="s">
        <v>105</v>
      </c>
      <c r="G24" s="320">
        <v>180</v>
      </c>
      <c r="H24" s="259">
        <v>155</v>
      </c>
      <c r="I24" s="166"/>
      <c r="J24" s="166"/>
      <c r="K24" s="259">
        <v>155</v>
      </c>
      <c r="L24" s="366">
        <v>155</v>
      </c>
      <c r="M24" s="67"/>
      <c r="N24" s="67"/>
      <c r="O24" s="67"/>
      <c r="P24" s="49">
        <v>155</v>
      </c>
    </row>
    <row r="25" spans="1:16" ht="12.75">
      <c r="A25" s="106">
        <v>3</v>
      </c>
      <c r="B25" s="148" t="s">
        <v>304</v>
      </c>
      <c r="C25" s="7"/>
      <c r="D25" s="363" t="s">
        <v>297</v>
      </c>
      <c r="E25" s="361"/>
      <c r="F25" s="364" t="s">
        <v>105</v>
      </c>
      <c r="G25" s="320">
        <v>145</v>
      </c>
      <c r="H25" s="259">
        <v>84</v>
      </c>
      <c r="I25" s="166"/>
      <c r="J25" s="166"/>
      <c r="K25" s="259">
        <v>84</v>
      </c>
      <c r="L25" s="366">
        <v>84</v>
      </c>
      <c r="M25" s="67"/>
      <c r="N25" s="67"/>
      <c r="O25" s="67"/>
      <c r="P25" s="49">
        <v>84</v>
      </c>
    </row>
    <row r="26" spans="1:16" ht="12.75">
      <c r="A26" s="106">
        <v>4</v>
      </c>
      <c r="B26" s="148" t="s">
        <v>184</v>
      </c>
      <c r="C26" s="7"/>
      <c r="D26" s="363" t="s">
        <v>297</v>
      </c>
      <c r="E26" s="361"/>
      <c r="F26" s="364" t="s">
        <v>105</v>
      </c>
      <c r="G26" s="320">
        <v>300</v>
      </c>
      <c r="H26" s="259">
        <v>324</v>
      </c>
      <c r="I26" s="166"/>
      <c r="J26" s="166"/>
      <c r="K26" s="259">
        <v>324</v>
      </c>
      <c r="L26" s="366">
        <v>324</v>
      </c>
      <c r="M26" s="67"/>
      <c r="N26" s="67"/>
      <c r="O26" s="67"/>
      <c r="P26" s="49">
        <v>324</v>
      </c>
    </row>
    <row r="27" spans="1:16" ht="12.75">
      <c r="A27" s="106">
        <v>5</v>
      </c>
      <c r="B27" s="148" t="s">
        <v>10</v>
      </c>
      <c r="C27" s="7"/>
      <c r="D27" s="363" t="s">
        <v>297</v>
      </c>
      <c r="E27" s="361"/>
      <c r="F27" s="364" t="s">
        <v>105</v>
      </c>
      <c r="G27" s="320">
        <v>250</v>
      </c>
      <c r="H27" s="259">
        <v>137</v>
      </c>
      <c r="I27" s="166"/>
      <c r="J27" s="166"/>
      <c r="K27" s="259">
        <v>137</v>
      </c>
      <c r="L27" s="366">
        <v>137</v>
      </c>
      <c r="M27" s="67"/>
      <c r="N27" s="67"/>
      <c r="O27" s="321">
        <v>137</v>
      </c>
      <c r="P27" s="49"/>
    </row>
    <row r="28" spans="1:18" ht="25.5">
      <c r="A28" s="81">
        <v>6</v>
      </c>
      <c r="B28" s="253" t="s">
        <v>262</v>
      </c>
      <c r="C28" s="7"/>
      <c r="D28" s="30" t="s">
        <v>230</v>
      </c>
      <c r="E28" s="21"/>
      <c r="F28" s="44" t="s">
        <v>105</v>
      </c>
      <c r="G28" s="243">
        <v>110</v>
      </c>
      <c r="H28" s="260">
        <v>100</v>
      </c>
      <c r="I28" s="87"/>
      <c r="J28" s="87"/>
      <c r="K28" s="260">
        <v>100</v>
      </c>
      <c r="L28" s="324">
        <v>100</v>
      </c>
      <c r="M28" s="39"/>
      <c r="N28" s="78">
        <v>100</v>
      </c>
      <c r="O28" s="39"/>
      <c r="P28" s="71"/>
      <c r="R28" s="43"/>
    </row>
    <row r="29" spans="1:18" ht="12.75">
      <c r="A29" s="81">
        <v>7</v>
      </c>
      <c r="B29" s="251" t="s">
        <v>210</v>
      </c>
      <c r="C29" s="7"/>
      <c r="D29" s="30" t="s">
        <v>297</v>
      </c>
      <c r="E29" s="21"/>
      <c r="F29" s="44" t="s">
        <v>105</v>
      </c>
      <c r="G29" s="243">
        <v>330</v>
      </c>
      <c r="H29" s="260">
        <v>246.5</v>
      </c>
      <c r="I29" s="87"/>
      <c r="J29" s="87"/>
      <c r="K29" s="260">
        <v>246.5</v>
      </c>
      <c r="L29" s="324">
        <v>246.5</v>
      </c>
      <c r="M29" s="39"/>
      <c r="N29" s="78"/>
      <c r="O29" s="39"/>
      <c r="P29" s="71">
        <v>246.5</v>
      </c>
      <c r="R29" s="43"/>
    </row>
    <row r="30" spans="1:18" ht="12.75">
      <c r="A30" s="81">
        <v>8</v>
      </c>
      <c r="B30" s="251" t="s">
        <v>209</v>
      </c>
      <c r="C30" s="7"/>
      <c r="D30" s="20" t="s">
        <v>297</v>
      </c>
      <c r="E30" s="21"/>
      <c r="F30" s="44" t="s">
        <v>105</v>
      </c>
      <c r="G30" s="243">
        <v>170</v>
      </c>
      <c r="H30" s="260">
        <v>124.5</v>
      </c>
      <c r="I30" s="87"/>
      <c r="J30" s="87"/>
      <c r="K30" s="260">
        <v>124.5</v>
      </c>
      <c r="L30" s="324">
        <v>124.5</v>
      </c>
      <c r="M30" s="39"/>
      <c r="N30" s="78"/>
      <c r="O30" s="78">
        <v>124.5</v>
      </c>
      <c r="P30" s="71"/>
      <c r="R30" s="43"/>
    </row>
    <row r="31" spans="1:18" ht="12.75">
      <c r="A31" s="81">
        <v>9</v>
      </c>
      <c r="B31" s="373" t="s">
        <v>30</v>
      </c>
      <c r="C31" s="7"/>
      <c r="D31" s="30" t="s">
        <v>297</v>
      </c>
      <c r="E31" s="21"/>
      <c r="F31" s="44" t="s">
        <v>105</v>
      </c>
      <c r="G31" s="243">
        <v>85</v>
      </c>
      <c r="H31" s="260">
        <v>46.7</v>
      </c>
      <c r="I31" s="87"/>
      <c r="J31" s="87"/>
      <c r="K31" s="260">
        <v>46.7</v>
      </c>
      <c r="L31" s="324">
        <v>46.7</v>
      </c>
      <c r="M31" s="39"/>
      <c r="N31" s="78"/>
      <c r="O31" s="78">
        <v>46.7</v>
      </c>
      <c r="P31" s="71"/>
      <c r="R31" s="43"/>
    </row>
    <row r="32" spans="1:16" ht="12.75">
      <c r="A32" s="81"/>
      <c r="B32" s="165" t="s">
        <v>227</v>
      </c>
      <c r="C32" s="7"/>
      <c r="D32" s="30"/>
      <c r="E32" s="21"/>
      <c r="F32" s="44"/>
      <c r="G32" s="264">
        <f>SUM(G23:G31)</f>
        <v>1620</v>
      </c>
      <c r="H32" s="262">
        <f>SUM(H23:H31)</f>
        <v>1266.7</v>
      </c>
      <c r="I32" s="83"/>
      <c r="J32" s="83"/>
      <c r="K32" s="262">
        <f>SUM(K23:K31)</f>
        <v>1266.7</v>
      </c>
      <c r="L32" s="375" t="s">
        <v>20</v>
      </c>
      <c r="M32" s="39"/>
      <c r="N32" s="72">
        <v>100</v>
      </c>
      <c r="O32" s="72">
        <f>SUM(O23:O31)</f>
        <v>308.2</v>
      </c>
      <c r="P32" s="72">
        <f>SUM(P23:P31)</f>
        <v>858.5</v>
      </c>
    </row>
    <row r="33" spans="1:16" ht="12.75">
      <c r="A33" s="81"/>
      <c r="B33" s="114"/>
      <c r="C33" s="138"/>
      <c r="D33" s="134" t="s">
        <v>117</v>
      </c>
      <c r="E33" s="137"/>
      <c r="F33" s="284"/>
      <c r="G33" s="138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2.75">
      <c r="A34" s="106">
        <v>1</v>
      </c>
      <c r="B34" s="161" t="s">
        <v>280</v>
      </c>
      <c r="C34" s="153"/>
      <c r="D34" s="116" t="s">
        <v>117</v>
      </c>
      <c r="E34" s="186"/>
      <c r="F34" s="274" t="s">
        <v>105</v>
      </c>
      <c r="G34" s="326">
        <v>200</v>
      </c>
      <c r="H34" s="263">
        <v>150</v>
      </c>
      <c r="I34" s="110"/>
      <c r="J34" s="110"/>
      <c r="K34" s="263">
        <v>150</v>
      </c>
      <c r="L34" s="263">
        <v>150</v>
      </c>
      <c r="M34" s="110"/>
      <c r="N34" s="263">
        <v>150</v>
      </c>
      <c r="O34" s="263"/>
      <c r="P34" s="110"/>
    </row>
    <row r="35" spans="1:16" ht="12.75">
      <c r="A35" s="106">
        <v>2</v>
      </c>
      <c r="B35" s="161" t="s">
        <v>281</v>
      </c>
      <c r="C35" s="153"/>
      <c r="D35" s="116" t="s">
        <v>136</v>
      </c>
      <c r="E35" s="186"/>
      <c r="F35" s="274" t="s">
        <v>105</v>
      </c>
      <c r="G35" s="326">
        <v>175</v>
      </c>
      <c r="H35" s="263">
        <v>130</v>
      </c>
      <c r="I35" s="110"/>
      <c r="J35" s="110"/>
      <c r="K35" s="263">
        <v>130</v>
      </c>
      <c r="L35" s="263">
        <v>130</v>
      </c>
      <c r="M35" s="110"/>
      <c r="N35" s="263">
        <v>130</v>
      </c>
      <c r="O35" s="263"/>
      <c r="P35" s="110"/>
    </row>
    <row r="36" spans="1:16" ht="12.75">
      <c r="A36" s="106">
        <v>3</v>
      </c>
      <c r="B36" s="161" t="s">
        <v>240</v>
      </c>
      <c r="C36" s="153"/>
      <c r="D36" s="116" t="s">
        <v>136</v>
      </c>
      <c r="E36" s="186"/>
      <c r="F36" s="274" t="s">
        <v>105</v>
      </c>
      <c r="G36" s="326">
        <v>260</v>
      </c>
      <c r="H36" s="263">
        <v>263</v>
      </c>
      <c r="I36" s="110"/>
      <c r="J36" s="110"/>
      <c r="K36" s="263">
        <v>263</v>
      </c>
      <c r="L36" s="263">
        <v>263</v>
      </c>
      <c r="M36" s="110"/>
      <c r="N36" s="263"/>
      <c r="O36" s="263">
        <v>263</v>
      </c>
      <c r="P36" s="110"/>
    </row>
    <row r="37" spans="1:16" ht="12.75">
      <c r="A37" s="106">
        <v>4</v>
      </c>
      <c r="B37" s="161" t="s">
        <v>243</v>
      </c>
      <c r="C37" s="153"/>
      <c r="D37" s="116" t="s">
        <v>136</v>
      </c>
      <c r="E37" s="186"/>
      <c r="F37" s="274" t="s">
        <v>105</v>
      </c>
      <c r="G37" s="326">
        <v>120</v>
      </c>
      <c r="H37" s="263">
        <v>174</v>
      </c>
      <c r="I37" s="110"/>
      <c r="J37" s="110"/>
      <c r="K37" s="263">
        <v>174</v>
      </c>
      <c r="L37" s="263">
        <v>174</v>
      </c>
      <c r="M37" s="110"/>
      <c r="N37" s="263"/>
      <c r="O37" s="263">
        <v>174</v>
      </c>
      <c r="P37" s="110"/>
    </row>
    <row r="38" spans="1:16" ht="12.75">
      <c r="A38" s="106">
        <v>5</v>
      </c>
      <c r="B38" s="161" t="s">
        <v>305</v>
      </c>
      <c r="C38" s="153"/>
      <c r="D38" s="116" t="s">
        <v>136</v>
      </c>
      <c r="E38" s="186"/>
      <c r="F38" s="274" t="s">
        <v>105</v>
      </c>
      <c r="G38" s="326">
        <v>245</v>
      </c>
      <c r="H38" s="263">
        <v>232</v>
      </c>
      <c r="I38" s="110"/>
      <c r="J38" s="110"/>
      <c r="K38" s="263">
        <v>232</v>
      </c>
      <c r="L38" s="263">
        <v>232</v>
      </c>
      <c r="M38" s="110"/>
      <c r="N38" s="263"/>
      <c r="O38" s="263">
        <v>232</v>
      </c>
      <c r="P38" s="110"/>
    </row>
    <row r="39" spans="1:16" ht="12.75">
      <c r="A39" s="106">
        <v>6</v>
      </c>
      <c r="B39" s="161" t="s">
        <v>57</v>
      </c>
      <c r="C39" s="153"/>
      <c r="D39" s="116" t="s">
        <v>136</v>
      </c>
      <c r="E39" s="186"/>
      <c r="F39" s="274" t="s">
        <v>105</v>
      </c>
      <c r="G39" s="326">
        <v>195</v>
      </c>
      <c r="H39" s="263">
        <v>190</v>
      </c>
      <c r="I39" s="110"/>
      <c r="J39" s="110"/>
      <c r="K39" s="263">
        <v>190</v>
      </c>
      <c r="L39" s="263">
        <v>190</v>
      </c>
      <c r="M39" s="110"/>
      <c r="N39" s="263"/>
      <c r="O39" s="263">
        <v>190</v>
      </c>
      <c r="P39" s="110"/>
    </row>
    <row r="40" spans="1:16" ht="12.75">
      <c r="A40" s="106">
        <v>7</v>
      </c>
      <c r="B40" s="161" t="s">
        <v>6</v>
      </c>
      <c r="C40" s="153"/>
      <c r="D40" s="116" t="s">
        <v>136</v>
      </c>
      <c r="E40" s="186"/>
      <c r="F40" s="274" t="s">
        <v>105</v>
      </c>
      <c r="G40" s="326">
        <v>215</v>
      </c>
      <c r="H40" s="263">
        <v>209</v>
      </c>
      <c r="I40" s="110"/>
      <c r="J40" s="110"/>
      <c r="K40" s="263">
        <v>209</v>
      </c>
      <c r="L40" s="263">
        <v>209</v>
      </c>
      <c r="M40" s="110"/>
      <c r="N40" s="263">
        <v>209</v>
      </c>
      <c r="O40" s="263"/>
      <c r="P40" s="110"/>
    </row>
    <row r="41" spans="1:16" ht="12.75">
      <c r="A41" s="106">
        <v>8</v>
      </c>
      <c r="B41" s="161" t="s">
        <v>249</v>
      </c>
      <c r="C41" s="153"/>
      <c r="D41" s="116" t="s">
        <v>136</v>
      </c>
      <c r="E41" s="186"/>
      <c r="F41" s="274" t="s">
        <v>105</v>
      </c>
      <c r="G41" s="326">
        <v>250</v>
      </c>
      <c r="H41" s="263">
        <v>245</v>
      </c>
      <c r="I41" s="110"/>
      <c r="J41" s="110"/>
      <c r="K41" s="263">
        <v>245</v>
      </c>
      <c r="L41" s="263">
        <v>245</v>
      </c>
      <c r="M41" s="110"/>
      <c r="N41" s="263">
        <v>245</v>
      </c>
      <c r="O41" s="263"/>
      <c r="P41" s="110"/>
    </row>
    <row r="42" spans="1:16" ht="12.75">
      <c r="A42" s="106">
        <v>9</v>
      </c>
      <c r="B42" s="161" t="s">
        <v>15</v>
      </c>
      <c r="C42" s="153"/>
      <c r="D42" s="116" t="s">
        <v>136</v>
      </c>
      <c r="E42" s="186"/>
      <c r="F42" s="274" t="s">
        <v>105</v>
      </c>
      <c r="G42" s="326">
        <v>680</v>
      </c>
      <c r="H42" s="263">
        <v>670</v>
      </c>
      <c r="I42" s="110"/>
      <c r="J42" s="110"/>
      <c r="K42" s="263">
        <v>670</v>
      </c>
      <c r="L42" s="263">
        <v>670</v>
      </c>
      <c r="M42" s="110"/>
      <c r="N42" s="263">
        <v>670</v>
      </c>
      <c r="O42" s="263"/>
      <c r="P42" s="110"/>
    </row>
    <row r="43" spans="1:16" ht="12.75">
      <c r="A43" s="106">
        <v>10</v>
      </c>
      <c r="B43" s="161" t="s">
        <v>16</v>
      </c>
      <c r="C43" s="153"/>
      <c r="D43" s="116" t="s">
        <v>136</v>
      </c>
      <c r="E43" s="186"/>
      <c r="F43" s="274" t="s">
        <v>105</v>
      </c>
      <c r="G43" s="326">
        <v>670</v>
      </c>
      <c r="H43" s="263">
        <v>659</v>
      </c>
      <c r="I43" s="110"/>
      <c r="J43" s="110"/>
      <c r="K43" s="263">
        <v>659</v>
      </c>
      <c r="L43" s="263">
        <v>659</v>
      </c>
      <c r="M43" s="110"/>
      <c r="N43" s="263"/>
      <c r="O43" s="263">
        <v>659</v>
      </c>
      <c r="P43" s="110"/>
    </row>
    <row r="44" spans="1:16" ht="25.5">
      <c r="A44" s="229">
        <v>11</v>
      </c>
      <c r="B44" s="251" t="s">
        <v>260</v>
      </c>
      <c r="C44" s="202"/>
      <c r="D44" s="116" t="s">
        <v>136</v>
      </c>
      <c r="E44" s="194"/>
      <c r="F44" s="274" t="s">
        <v>105</v>
      </c>
      <c r="G44" s="256">
        <v>120</v>
      </c>
      <c r="H44" s="259">
        <v>116</v>
      </c>
      <c r="I44" s="110"/>
      <c r="J44" s="110"/>
      <c r="K44" s="259">
        <v>116</v>
      </c>
      <c r="L44" s="259">
        <v>116</v>
      </c>
      <c r="M44" s="110"/>
      <c r="N44" s="259"/>
      <c r="O44" s="263">
        <v>116</v>
      </c>
      <c r="P44" s="110"/>
    </row>
    <row r="45" spans="1:16" ht="25.5">
      <c r="A45" s="229">
        <v>12</v>
      </c>
      <c r="B45" s="251" t="s">
        <v>265</v>
      </c>
      <c r="C45" s="202"/>
      <c r="D45" s="116" t="s">
        <v>136</v>
      </c>
      <c r="E45" s="194"/>
      <c r="F45" s="274" t="s">
        <v>105</v>
      </c>
      <c r="G45" s="256">
        <v>175</v>
      </c>
      <c r="H45" s="259">
        <v>180</v>
      </c>
      <c r="I45" s="110"/>
      <c r="J45" s="110"/>
      <c r="K45" s="259">
        <v>180</v>
      </c>
      <c r="L45" s="259">
        <v>180</v>
      </c>
      <c r="M45" s="110"/>
      <c r="N45" s="259">
        <v>180</v>
      </c>
      <c r="O45" s="263"/>
      <c r="P45" s="110"/>
    </row>
    <row r="46" spans="1:16" ht="12.75">
      <c r="A46" s="199">
        <v>13</v>
      </c>
      <c r="B46" s="118" t="s">
        <v>203</v>
      </c>
      <c r="C46" s="202"/>
      <c r="D46" s="116" t="s">
        <v>136</v>
      </c>
      <c r="E46" s="194"/>
      <c r="F46" s="274" t="s">
        <v>105</v>
      </c>
      <c r="G46" s="256">
        <v>195</v>
      </c>
      <c r="H46" s="259">
        <v>190</v>
      </c>
      <c r="I46" s="110"/>
      <c r="J46" s="110"/>
      <c r="K46" s="259">
        <v>190</v>
      </c>
      <c r="L46" s="259">
        <v>190</v>
      </c>
      <c r="M46" s="110"/>
      <c r="N46" s="259">
        <v>190</v>
      </c>
      <c r="O46" s="263"/>
      <c r="P46" s="110"/>
    </row>
    <row r="47" spans="1:16" ht="25.5">
      <c r="A47" s="107">
        <v>14</v>
      </c>
      <c r="B47" s="252" t="s">
        <v>261</v>
      </c>
      <c r="C47" s="125"/>
      <c r="D47" s="118" t="s">
        <v>136</v>
      </c>
      <c r="E47" s="125"/>
      <c r="F47" s="249" t="s">
        <v>105</v>
      </c>
      <c r="G47" s="214">
        <v>70</v>
      </c>
      <c r="H47" s="260">
        <v>70</v>
      </c>
      <c r="I47" s="94"/>
      <c r="J47" s="94"/>
      <c r="K47" s="260">
        <v>70</v>
      </c>
      <c r="L47" s="260">
        <v>70</v>
      </c>
      <c r="M47" s="94"/>
      <c r="N47" s="260"/>
      <c r="O47" s="235">
        <v>70</v>
      </c>
      <c r="P47" s="94"/>
    </row>
    <row r="48" spans="1:16" ht="12.75">
      <c r="A48" s="107">
        <v>15</v>
      </c>
      <c r="B48" s="118" t="s">
        <v>250</v>
      </c>
      <c r="C48" s="125"/>
      <c r="D48" s="118" t="s">
        <v>136</v>
      </c>
      <c r="E48" s="125"/>
      <c r="F48" s="249" t="s">
        <v>105</v>
      </c>
      <c r="G48" s="214">
        <v>90</v>
      </c>
      <c r="H48" s="260">
        <v>90</v>
      </c>
      <c r="I48" s="94"/>
      <c r="J48" s="94"/>
      <c r="K48" s="260">
        <v>90</v>
      </c>
      <c r="L48" s="260">
        <v>90</v>
      </c>
      <c r="M48" s="94"/>
      <c r="N48" s="260">
        <v>90</v>
      </c>
      <c r="O48" s="235"/>
      <c r="P48" s="94"/>
    </row>
    <row r="49" spans="1:16" ht="25.5">
      <c r="A49" s="107">
        <v>16</v>
      </c>
      <c r="B49" s="252" t="s">
        <v>264</v>
      </c>
      <c r="C49" s="125"/>
      <c r="D49" s="118" t="s">
        <v>136</v>
      </c>
      <c r="E49" s="125"/>
      <c r="F49" s="249" t="s">
        <v>105</v>
      </c>
      <c r="G49" s="214">
        <v>350</v>
      </c>
      <c r="H49" s="260">
        <v>350</v>
      </c>
      <c r="I49" s="94"/>
      <c r="J49" s="94"/>
      <c r="K49" s="260">
        <v>350</v>
      </c>
      <c r="L49" s="260">
        <v>350</v>
      </c>
      <c r="M49" s="94"/>
      <c r="N49" s="260"/>
      <c r="O49" s="235">
        <v>350</v>
      </c>
      <c r="P49" s="94"/>
    </row>
    <row r="50" spans="1:16" ht="12.75">
      <c r="A50" s="124">
        <v>17</v>
      </c>
      <c r="B50" s="203" t="s">
        <v>70</v>
      </c>
      <c r="C50" s="204"/>
      <c r="D50" s="203" t="s">
        <v>136</v>
      </c>
      <c r="E50" s="204"/>
      <c r="F50" s="325" t="s">
        <v>105</v>
      </c>
      <c r="G50" s="257">
        <v>605</v>
      </c>
      <c r="H50" s="261">
        <v>600</v>
      </c>
      <c r="I50" s="190"/>
      <c r="J50" s="190"/>
      <c r="K50" s="261">
        <v>600</v>
      </c>
      <c r="L50" s="261">
        <v>600</v>
      </c>
      <c r="M50" s="190"/>
      <c r="N50" s="261">
        <v>600</v>
      </c>
      <c r="O50" s="261"/>
      <c r="P50" s="190"/>
    </row>
    <row r="51" spans="1:16" ht="12.75">
      <c r="A51" s="124">
        <v>18</v>
      </c>
      <c r="B51" s="203" t="s">
        <v>75</v>
      </c>
      <c r="C51" s="204"/>
      <c r="D51" s="203" t="s">
        <v>136</v>
      </c>
      <c r="E51" s="204"/>
      <c r="F51" s="325" t="s">
        <v>105</v>
      </c>
      <c r="G51" s="257">
        <v>165</v>
      </c>
      <c r="H51" s="261">
        <v>156</v>
      </c>
      <c r="I51" s="190"/>
      <c r="J51" s="190"/>
      <c r="K51" s="261">
        <v>156</v>
      </c>
      <c r="L51" s="261">
        <v>156</v>
      </c>
      <c r="M51" s="190"/>
      <c r="N51" s="261"/>
      <c r="O51" s="261">
        <v>156</v>
      </c>
      <c r="P51" s="190"/>
    </row>
    <row r="52" spans="1:16" ht="12.75">
      <c r="A52" s="124">
        <v>19</v>
      </c>
      <c r="B52" s="203" t="s">
        <v>211</v>
      </c>
      <c r="C52" s="204"/>
      <c r="D52" s="203" t="s">
        <v>136</v>
      </c>
      <c r="E52" s="204"/>
      <c r="F52" s="325" t="s">
        <v>105</v>
      </c>
      <c r="G52" s="257">
        <v>275</v>
      </c>
      <c r="H52" s="261">
        <v>270</v>
      </c>
      <c r="I52" s="190"/>
      <c r="J52" s="190"/>
      <c r="K52" s="261">
        <v>270</v>
      </c>
      <c r="L52" s="261">
        <v>270</v>
      </c>
      <c r="M52" s="190"/>
      <c r="N52" s="261"/>
      <c r="O52" s="261">
        <v>270</v>
      </c>
      <c r="P52" s="190"/>
    </row>
    <row r="53" spans="1:16" ht="12.75">
      <c r="A53" s="124">
        <v>20</v>
      </c>
      <c r="B53" s="203" t="s">
        <v>214</v>
      </c>
      <c r="C53" s="204"/>
      <c r="D53" s="203" t="s">
        <v>136</v>
      </c>
      <c r="E53" s="204"/>
      <c r="F53" s="325" t="s">
        <v>105</v>
      </c>
      <c r="G53" s="257">
        <v>440</v>
      </c>
      <c r="H53" s="261">
        <v>430</v>
      </c>
      <c r="I53" s="190"/>
      <c r="J53" s="190"/>
      <c r="K53" s="261">
        <v>430</v>
      </c>
      <c r="L53" s="261">
        <v>430</v>
      </c>
      <c r="M53" s="190"/>
      <c r="N53" s="261"/>
      <c r="O53" s="261">
        <v>430</v>
      </c>
      <c r="P53" s="190"/>
    </row>
    <row r="54" spans="1:16" ht="12.75">
      <c r="A54" s="124">
        <v>21</v>
      </c>
      <c r="B54" s="203" t="s">
        <v>73</v>
      </c>
      <c r="C54" s="204"/>
      <c r="D54" s="203" t="s">
        <v>136</v>
      </c>
      <c r="E54" s="204"/>
      <c r="F54" s="325" t="s">
        <v>105</v>
      </c>
      <c r="G54" s="257">
        <v>175</v>
      </c>
      <c r="H54" s="261">
        <v>170</v>
      </c>
      <c r="I54" s="190"/>
      <c r="J54" s="190"/>
      <c r="K54" s="261">
        <v>170</v>
      </c>
      <c r="L54" s="261">
        <v>170</v>
      </c>
      <c r="M54" s="190"/>
      <c r="N54" s="261">
        <v>170</v>
      </c>
      <c r="O54" s="261"/>
      <c r="P54" s="190"/>
    </row>
    <row r="55" spans="1:16" ht="12.75">
      <c r="A55" s="124">
        <v>22</v>
      </c>
      <c r="B55" s="203" t="s">
        <v>82</v>
      </c>
      <c r="C55" s="204"/>
      <c r="D55" s="203" t="s">
        <v>136</v>
      </c>
      <c r="E55" s="204"/>
      <c r="F55" s="325" t="s">
        <v>105</v>
      </c>
      <c r="G55" s="257">
        <v>1000</v>
      </c>
      <c r="H55" s="261">
        <v>988</v>
      </c>
      <c r="I55" s="190"/>
      <c r="J55" s="190"/>
      <c r="K55" s="261">
        <v>988</v>
      </c>
      <c r="L55" s="261">
        <v>988</v>
      </c>
      <c r="M55" s="190"/>
      <c r="N55" s="261"/>
      <c r="O55" s="261">
        <v>988</v>
      </c>
      <c r="P55" s="190"/>
    </row>
    <row r="56" spans="1:16" ht="12.75">
      <c r="A56" s="124">
        <v>23</v>
      </c>
      <c r="B56" s="203" t="s">
        <v>79</v>
      </c>
      <c r="C56" s="204"/>
      <c r="D56" s="203" t="s">
        <v>136</v>
      </c>
      <c r="E56" s="204"/>
      <c r="F56" s="325" t="s">
        <v>105</v>
      </c>
      <c r="G56" s="257">
        <v>300</v>
      </c>
      <c r="H56" s="261">
        <v>360</v>
      </c>
      <c r="I56" s="190"/>
      <c r="J56" s="190"/>
      <c r="K56" s="261">
        <v>360</v>
      </c>
      <c r="L56" s="261">
        <v>360</v>
      </c>
      <c r="M56" s="190"/>
      <c r="N56" s="261">
        <v>360</v>
      </c>
      <c r="O56" s="261"/>
      <c r="P56" s="190"/>
    </row>
    <row r="57" spans="1:16" ht="12.75">
      <c r="A57" s="124">
        <v>24</v>
      </c>
      <c r="B57" s="203" t="s">
        <v>78</v>
      </c>
      <c r="C57" s="204"/>
      <c r="D57" s="203" t="s">
        <v>136</v>
      </c>
      <c r="E57" s="204"/>
      <c r="F57" s="325" t="s">
        <v>105</v>
      </c>
      <c r="G57" s="257">
        <v>240</v>
      </c>
      <c r="H57" s="261">
        <v>235</v>
      </c>
      <c r="I57" s="190"/>
      <c r="J57" s="190"/>
      <c r="K57" s="261">
        <v>235</v>
      </c>
      <c r="L57" s="261">
        <v>235</v>
      </c>
      <c r="M57" s="190"/>
      <c r="N57" s="261">
        <v>235</v>
      </c>
      <c r="O57" s="261"/>
      <c r="P57" s="190"/>
    </row>
    <row r="58" spans="1:16" ht="12.75">
      <c r="A58" s="118"/>
      <c r="B58" s="134" t="s">
        <v>51</v>
      </c>
      <c r="C58" s="125"/>
      <c r="D58" s="118"/>
      <c r="E58" s="125"/>
      <c r="F58" s="249"/>
      <c r="G58" s="258">
        <f>SUM(G34:G57)</f>
        <v>7210</v>
      </c>
      <c r="H58" s="262">
        <f>SUM(H34:H57)</f>
        <v>7127</v>
      </c>
      <c r="I58" s="126"/>
      <c r="J58" s="126"/>
      <c r="K58" s="262">
        <f>SUM(K34:K57)</f>
        <v>7127</v>
      </c>
      <c r="L58" s="262">
        <f>SUM(L34:L57)</f>
        <v>7127</v>
      </c>
      <c r="M58" s="93"/>
      <c r="N58" s="262">
        <f>SUM(N33:N57)</f>
        <v>3229</v>
      </c>
      <c r="O58" s="262">
        <f>SUM(O35:O57)</f>
        <v>3898</v>
      </c>
      <c r="P58" s="93"/>
    </row>
    <row r="59" spans="1:16" ht="12.75">
      <c r="A59" s="117"/>
      <c r="B59" s="22" t="s">
        <v>118</v>
      </c>
      <c r="C59" s="23"/>
      <c r="D59" s="22"/>
      <c r="E59" s="31"/>
      <c r="F59" s="76"/>
      <c r="G59" s="264">
        <v>9146</v>
      </c>
      <c r="H59" s="72">
        <v>8720.3</v>
      </c>
      <c r="I59" s="37"/>
      <c r="J59" s="37"/>
      <c r="K59" s="72">
        <v>8720.3</v>
      </c>
      <c r="L59" s="72">
        <v>8720.3</v>
      </c>
      <c r="M59" s="39"/>
      <c r="N59" s="72">
        <v>3519.6</v>
      </c>
      <c r="O59" s="72">
        <v>4206.2</v>
      </c>
      <c r="P59" s="39">
        <v>994.5</v>
      </c>
    </row>
    <row r="60" spans="1:16" ht="12.75">
      <c r="A60" s="332"/>
      <c r="B60" s="134"/>
      <c r="C60" s="23"/>
      <c r="D60" s="20"/>
      <c r="E60" s="21"/>
      <c r="F60" s="18"/>
      <c r="G60" s="24"/>
      <c r="H60" s="380" t="s">
        <v>235</v>
      </c>
      <c r="I60" s="381"/>
      <c r="J60" s="381"/>
      <c r="K60" s="382"/>
      <c r="L60" s="159"/>
      <c r="M60" s="159"/>
      <c r="N60" s="37"/>
      <c r="O60" s="32"/>
      <c r="P60" s="37"/>
    </row>
    <row r="61" spans="1:16" ht="12.75">
      <c r="A61" s="177"/>
      <c r="B61" s="134"/>
      <c r="C61" s="137"/>
      <c r="D61" s="114"/>
      <c r="E61" s="138"/>
      <c r="F61" s="84"/>
      <c r="G61" s="220"/>
      <c r="H61" s="94"/>
      <c r="I61" s="93"/>
      <c r="J61" s="94"/>
      <c r="K61" s="94"/>
      <c r="L61" s="159"/>
      <c r="M61" s="95"/>
      <c r="N61" s="95"/>
      <c r="O61" s="126"/>
      <c r="P61" s="237"/>
    </row>
    <row r="62" spans="1:16" ht="12.75">
      <c r="A62" s="107">
        <v>1</v>
      </c>
      <c r="B62" s="118" t="s">
        <v>267</v>
      </c>
      <c r="C62" s="23"/>
      <c r="D62" s="117" t="s">
        <v>139</v>
      </c>
      <c r="E62" s="21"/>
      <c r="F62" s="44" t="s">
        <v>105</v>
      </c>
      <c r="G62" s="243">
        <v>60</v>
      </c>
      <c r="H62" s="71">
        <v>25</v>
      </c>
      <c r="I62" s="37"/>
      <c r="J62" s="37"/>
      <c r="K62" s="71">
        <v>25</v>
      </c>
      <c r="L62" s="78">
        <v>25</v>
      </c>
      <c r="M62" s="70"/>
      <c r="N62" s="376">
        <v>25</v>
      </c>
      <c r="O62" s="376"/>
      <c r="P62" s="70"/>
    </row>
    <row r="63" spans="1:16" ht="12.75">
      <c r="A63" s="332"/>
      <c r="B63" s="383" t="s">
        <v>141</v>
      </c>
      <c r="C63" s="379"/>
      <c r="D63" s="379"/>
      <c r="E63" s="21"/>
      <c r="F63" s="44"/>
      <c r="G63" s="264">
        <v>60</v>
      </c>
      <c r="H63" s="72">
        <v>25</v>
      </c>
      <c r="I63" s="37"/>
      <c r="J63" s="37"/>
      <c r="K63" s="72">
        <f>SUM(K60:K62)</f>
        <v>25</v>
      </c>
      <c r="L63" s="72">
        <f>SUM(L62)</f>
        <v>25</v>
      </c>
      <c r="M63" s="39"/>
      <c r="N63" s="72">
        <f>SUM(N62)</f>
        <v>25</v>
      </c>
      <c r="O63" s="72"/>
      <c r="P63" s="39"/>
    </row>
    <row r="64" spans="1:16" ht="12.75">
      <c r="A64" s="332"/>
      <c r="B64" s="370"/>
      <c r="C64" s="360"/>
      <c r="D64" s="360"/>
      <c r="E64" s="21"/>
      <c r="F64" s="44"/>
      <c r="G64" s="264"/>
      <c r="H64" s="268"/>
      <c r="I64" s="54" t="s">
        <v>119</v>
      </c>
      <c r="J64" s="54"/>
      <c r="K64" s="268"/>
      <c r="L64" s="268"/>
      <c r="M64" s="39"/>
      <c r="N64" s="39"/>
      <c r="O64" s="72"/>
      <c r="P64" s="39"/>
    </row>
    <row r="65" spans="1:16" ht="12.75">
      <c r="A65" s="107">
        <v>1</v>
      </c>
      <c r="B65" s="371" t="s">
        <v>237</v>
      </c>
      <c r="C65" s="360"/>
      <c r="D65" s="360" t="s">
        <v>119</v>
      </c>
      <c r="E65" s="21"/>
      <c r="F65" s="44" t="s">
        <v>105</v>
      </c>
      <c r="G65" s="243">
        <v>130</v>
      </c>
      <c r="H65" s="78">
        <v>199</v>
      </c>
      <c r="I65" s="51"/>
      <c r="J65" s="51"/>
      <c r="K65" s="78">
        <v>199</v>
      </c>
      <c r="L65" s="78">
        <v>199</v>
      </c>
      <c r="M65" s="51"/>
      <c r="N65" s="51"/>
      <c r="O65" s="78">
        <v>199</v>
      </c>
      <c r="P65" s="51"/>
    </row>
    <row r="66" spans="1:16" ht="12.75">
      <c r="A66" s="332"/>
      <c r="B66" s="370" t="s">
        <v>86</v>
      </c>
      <c r="C66" s="360"/>
      <c r="D66" s="360"/>
      <c r="E66" s="21"/>
      <c r="F66" s="44"/>
      <c r="G66" s="264">
        <v>130</v>
      </c>
      <c r="H66" s="72">
        <v>199</v>
      </c>
      <c r="I66" s="37"/>
      <c r="J66" s="37"/>
      <c r="K66" s="72">
        <v>199</v>
      </c>
      <c r="L66" s="72">
        <v>199</v>
      </c>
      <c r="M66" s="39"/>
      <c r="N66" s="39"/>
      <c r="O66" s="72">
        <v>199</v>
      </c>
      <c r="P66" s="39"/>
    </row>
    <row r="67" spans="1:16" ht="12.75">
      <c r="A67" s="332"/>
      <c r="B67" s="370"/>
      <c r="C67" s="360"/>
      <c r="D67" s="360"/>
      <c r="E67" s="21"/>
      <c r="F67" s="44"/>
      <c r="G67" s="264"/>
      <c r="H67" s="268"/>
      <c r="I67" s="54" t="s">
        <v>137</v>
      </c>
      <c r="J67" s="54"/>
      <c r="K67" s="268"/>
      <c r="L67" s="268"/>
      <c r="M67" s="39"/>
      <c r="N67" s="39"/>
      <c r="O67" s="72"/>
      <c r="P67" s="39"/>
    </row>
    <row r="68" spans="1:16" ht="12.75">
      <c r="A68" s="332"/>
      <c r="B68" s="223"/>
      <c r="C68" s="360"/>
      <c r="D68" s="368"/>
      <c r="E68" s="21"/>
      <c r="F68" s="44"/>
      <c r="G68" s="264"/>
      <c r="H68" s="72"/>
      <c r="I68" s="37"/>
      <c r="J68" s="37"/>
      <c r="K68" s="72"/>
      <c r="L68" s="72"/>
      <c r="M68" s="39"/>
      <c r="N68" s="39"/>
      <c r="O68" s="72"/>
      <c r="P68" s="39"/>
    </row>
    <row r="69" spans="1:16" ht="12.75">
      <c r="A69" s="107">
        <v>1</v>
      </c>
      <c r="B69" s="369" t="s">
        <v>4</v>
      </c>
      <c r="C69" s="360"/>
      <c r="D69" s="368" t="s">
        <v>137</v>
      </c>
      <c r="E69" s="21"/>
      <c r="F69" s="44" t="s">
        <v>105</v>
      </c>
      <c r="G69" s="243">
        <v>180</v>
      </c>
      <c r="H69" s="78">
        <v>85</v>
      </c>
      <c r="I69" s="51"/>
      <c r="J69" s="51"/>
      <c r="K69" s="78">
        <v>85</v>
      </c>
      <c r="L69" s="78">
        <v>85</v>
      </c>
      <c r="M69" s="51"/>
      <c r="N69" s="51"/>
      <c r="O69" s="78">
        <v>85</v>
      </c>
      <c r="P69" s="39"/>
    </row>
    <row r="70" spans="1:16" ht="12.75">
      <c r="A70" s="332"/>
      <c r="B70" s="134" t="s">
        <v>5</v>
      </c>
      <c r="C70" s="23"/>
      <c r="D70" s="22"/>
      <c r="E70" s="21"/>
      <c r="F70" s="44"/>
      <c r="G70" s="264">
        <v>180</v>
      </c>
      <c r="H70" s="72">
        <v>85</v>
      </c>
      <c r="I70" s="37"/>
      <c r="J70" s="37"/>
      <c r="K70" s="72">
        <v>85</v>
      </c>
      <c r="L70" s="72">
        <v>85</v>
      </c>
      <c r="M70" s="32"/>
      <c r="N70" s="39"/>
      <c r="O70" s="72">
        <v>85</v>
      </c>
      <c r="P70" s="37"/>
    </row>
    <row r="71" spans="1:16" ht="12.75">
      <c r="A71" s="332"/>
      <c r="B71" s="134"/>
      <c r="C71" s="23"/>
      <c r="D71" s="22"/>
      <c r="E71" s="21"/>
      <c r="F71" s="44"/>
      <c r="G71" s="327"/>
      <c r="H71" s="218" t="s">
        <v>152</v>
      </c>
      <c r="I71" s="218"/>
      <c r="J71" s="218"/>
      <c r="K71" s="269"/>
      <c r="L71" s="270"/>
      <c r="M71" s="159"/>
      <c r="N71" s="37"/>
      <c r="O71" s="75"/>
      <c r="P71" s="37"/>
    </row>
    <row r="72" spans="1:16" ht="12.75">
      <c r="A72" s="332"/>
      <c r="B72" s="134"/>
      <c r="C72" s="23"/>
      <c r="D72" s="22"/>
      <c r="E72" s="21"/>
      <c r="F72" s="44"/>
      <c r="G72" s="265"/>
      <c r="H72" s="262"/>
      <c r="I72" s="93"/>
      <c r="J72" s="93"/>
      <c r="K72" s="235"/>
      <c r="L72" s="271"/>
      <c r="M72" s="159"/>
      <c r="N72" s="37"/>
      <c r="O72" s="32"/>
      <c r="P72" s="37"/>
    </row>
    <row r="73" spans="1:16" ht="12.75">
      <c r="A73" s="107">
        <v>1</v>
      </c>
      <c r="B73" s="118" t="s">
        <v>102</v>
      </c>
      <c r="C73" s="137"/>
      <c r="D73" s="118" t="s">
        <v>229</v>
      </c>
      <c r="E73" s="138"/>
      <c r="F73" s="246" t="s">
        <v>40</v>
      </c>
      <c r="G73" s="214">
        <v>4</v>
      </c>
      <c r="H73" s="235">
        <v>85</v>
      </c>
      <c r="I73" s="94"/>
      <c r="J73" s="94"/>
      <c r="K73" s="235">
        <v>85</v>
      </c>
      <c r="L73" s="260">
        <v>85</v>
      </c>
      <c r="M73" s="93"/>
      <c r="N73" s="94"/>
      <c r="O73" s="271"/>
      <c r="P73" s="235">
        <v>85</v>
      </c>
    </row>
    <row r="74" spans="1:16" ht="12.75">
      <c r="A74" s="81"/>
      <c r="B74" s="134" t="s">
        <v>41</v>
      </c>
      <c r="C74" s="23"/>
      <c r="D74" s="20"/>
      <c r="E74" s="21"/>
      <c r="F74" s="44"/>
      <c r="G74" s="264">
        <v>4</v>
      </c>
      <c r="H74" s="72">
        <v>85</v>
      </c>
      <c r="I74" s="37"/>
      <c r="J74" s="37"/>
      <c r="K74" s="72">
        <v>85</v>
      </c>
      <c r="L74" s="72">
        <v>85</v>
      </c>
      <c r="M74" s="255"/>
      <c r="N74" s="39"/>
      <c r="O74" s="72"/>
      <c r="P74" s="72">
        <v>85</v>
      </c>
    </row>
    <row r="75" spans="1:16" ht="12.75">
      <c r="A75" s="81"/>
      <c r="B75" s="134"/>
      <c r="C75" s="23"/>
      <c r="D75" s="20"/>
      <c r="E75" s="21"/>
      <c r="F75" s="44"/>
      <c r="G75" s="264"/>
      <c r="H75" s="268"/>
      <c r="I75" s="54" t="s">
        <v>273</v>
      </c>
      <c r="J75" s="54"/>
      <c r="K75" s="268"/>
      <c r="L75" s="268"/>
      <c r="M75" s="255"/>
      <c r="N75" s="39"/>
      <c r="O75" s="72"/>
      <c r="P75" s="72"/>
    </row>
    <row r="76" spans="1:16" ht="12.75">
      <c r="A76" s="81">
        <v>1</v>
      </c>
      <c r="B76" s="118" t="s">
        <v>259</v>
      </c>
      <c r="C76" s="23"/>
      <c r="D76" s="20" t="s">
        <v>274</v>
      </c>
      <c r="E76" s="21"/>
      <c r="F76" s="44" t="s">
        <v>140</v>
      </c>
      <c r="G76" s="243">
        <v>150</v>
      </c>
      <c r="H76" s="78">
        <v>260</v>
      </c>
      <c r="I76" s="37"/>
      <c r="J76" s="37"/>
      <c r="K76" s="78">
        <v>260</v>
      </c>
      <c r="L76" s="78">
        <v>260</v>
      </c>
      <c r="M76" s="51">
        <v>260</v>
      </c>
      <c r="N76" s="39"/>
      <c r="O76" s="72"/>
      <c r="P76" s="72"/>
    </row>
    <row r="77" spans="1:16" ht="12.75">
      <c r="A77" s="81">
        <v>2</v>
      </c>
      <c r="B77" s="118" t="s">
        <v>242</v>
      </c>
      <c r="C77" s="23"/>
      <c r="D77" s="20" t="s">
        <v>290</v>
      </c>
      <c r="E77" s="21"/>
      <c r="F77" s="44" t="s">
        <v>140</v>
      </c>
      <c r="G77" s="243">
        <v>50</v>
      </c>
      <c r="H77" s="78">
        <v>50</v>
      </c>
      <c r="I77" s="37"/>
      <c r="J77" s="37"/>
      <c r="K77" s="78">
        <v>50</v>
      </c>
      <c r="L77" s="78">
        <v>50</v>
      </c>
      <c r="M77" s="51"/>
      <c r="N77" s="39"/>
      <c r="O77" s="78">
        <v>50</v>
      </c>
      <c r="P77" s="72"/>
    </row>
    <row r="78" spans="1:16" ht="12.75">
      <c r="A78" s="81">
        <v>3</v>
      </c>
      <c r="B78" s="118" t="s">
        <v>251</v>
      </c>
      <c r="C78" s="23"/>
      <c r="D78" s="20" t="s">
        <v>274</v>
      </c>
      <c r="E78" s="21"/>
      <c r="F78" s="44" t="s">
        <v>140</v>
      </c>
      <c r="G78" s="243">
        <v>60</v>
      </c>
      <c r="H78" s="78">
        <v>87.6</v>
      </c>
      <c r="I78" s="37"/>
      <c r="J78" s="37"/>
      <c r="K78" s="78">
        <v>87.6</v>
      </c>
      <c r="L78" s="78">
        <v>87.6</v>
      </c>
      <c r="M78" s="51"/>
      <c r="N78" s="39"/>
      <c r="O78" s="78"/>
      <c r="P78" s="78">
        <v>87.6</v>
      </c>
    </row>
    <row r="79" spans="1:16" ht="12.75">
      <c r="A79" s="45"/>
      <c r="B79" s="140" t="s">
        <v>35</v>
      </c>
      <c r="C79" s="15"/>
      <c r="E79" s="5"/>
      <c r="F79" s="12"/>
      <c r="G79" s="266">
        <f>SUM(G76:G78)</f>
        <v>260</v>
      </c>
      <c r="H79" s="48">
        <f>SUM(H76:H78)</f>
        <v>397.6</v>
      </c>
      <c r="I79" s="36"/>
      <c r="J79" s="36"/>
      <c r="K79" s="48">
        <f>SUM(K76:K78)</f>
        <v>397.6</v>
      </c>
      <c r="L79" s="48">
        <f>SUM(L76:L78)</f>
        <v>397.6</v>
      </c>
      <c r="M79" s="40">
        <v>260</v>
      </c>
      <c r="N79" s="40"/>
      <c r="O79" s="48">
        <f>SUM(O77)</f>
        <v>50</v>
      </c>
      <c r="P79" s="48">
        <f>SUM(P78)</f>
        <v>87.6</v>
      </c>
    </row>
    <row r="80" spans="1:16" ht="12.75">
      <c r="A80" s="81"/>
      <c r="B80" s="134"/>
      <c r="C80" s="23"/>
      <c r="D80" s="20"/>
      <c r="E80" s="21"/>
      <c r="F80" s="44"/>
      <c r="G80" s="264"/>
      <c r="H80" s="268"/>
      <c r="I80" s="54" t="s">
        <v>33</v>
      </c>
      <c r="J80" s="54"/>
      <c r="K80" s="268"/>
      <c r="L80" s="268"/>
      <c r="M80" s="39"/>
      <c r="N80" s="39"/>
      <c r="O80" s="272"/>
      <c r="P80" s="72"/>
    </row>
    <row r="81" spans="1:16" ht="25.5">
      <c r="A81" s="81">
        <v>1</v>
      </c>
      <c r="B81" s="118" t="s">
        <v>83</v>
      </c>
      <c r="C81" s="23"/>
      <c r="D81" s="367" t="s">
        <v>85</v>
      </c>
      <c r="E81" s="21"/>
      <c r="F81" s="44" t="s">
        <v>132</v>
      </c>
      <c r="G81" s="243">
        <v>2</v>
      </c>
      <c r="H81" s="78">
        <v>150</v>
      </c>
      <c r="I81" s="51"/>
      <c r="J81" s="51"/>
      <c r="K81" s="78">
        <v>150</v>
      </c>
      <c r="L81" s="78">
        <v>150</v>
      </c>
      <c r="M81" s="51"/>
      <c r="N81" s="51"/>
      <c r="O81" s="273">
        <v>150</v>
      </c>
      <c r="P81" s="78"/>
    </row>
    <row r="82" spans="1:16" ht="25.5">
      <c r="A82" s="81">
        <v>2</v>
      </c>
      <c r="B82" s="118" t="s">
        <v>28</v>
      </c>
      <c r="C82" s="23"/>
      <c r="D82" s="367" t="s">
        <v>85</v>
      </c>
      <c r="E82" s="21"/>
      <c r="F82" s="44" t="s">
        <v>132</v>
      </c>
      <c r="G82" s="243">
        <v>2</v>
      </c>
      <c r="H82" s="78">
        <v>60</v>
      </c>
      <c r="I82" s="51"/>
      <c r="J82" s="51"/>
      <c r="K82" s="78">
        <v>60</v>
      </c>
      <c r="L82" s="78">
        <v>60</v>
      </c>
      <c r="M82" s="51"/>
      <c r="N82" s="51"/>
      <c r="O82" s="273">
        <v>60</v>
      </c>
      <c r="P82" s="78"/>
    </row>
    <row r="83" spans="1:16" ht="12.75">
      <c r="A83" s="45"/>
      <c r="B83" s="140" t="s">
        <v>34</v>
      </c>
      <c r="C83" s="15"/>
      <c r="E83" s="5"/>
      <c r="F83" s="12"/>
      <c r="G83" s="266">
        <f>SUM(G81:G82)</f>
        <v>4</v>
      </c>
      <c r="H83" s="48">
        <f>SUM(H81:H82)</f>
        <v>210</v>
      </c>
      <c r="I83" s="36"/>
      <c r="J83" s="36"/>
      <c r="K83" s="48">
        <f>SUM(K81:K82)</f>
        <v>210</v>
      </c>
      <c r="L83" s="48">
        <f>SUM(L81:L82)</f>
        <v>210</v>
      </c>
      <c r="M83" s="40"/>
      <c r="N83" s="40"/>
      <c r="O83" s="355">
        <f>SUM(O81:O82)</f>
        <v>210</v>
      </c>
      <c r="P83" s="48"/>
    </row>
    <row r="84" spans="1:16" ht="12.75">
      <c r="A84" s="81"/>
      <c r="B84" s="134"/>
      <c r="C84" s="23"/>
      <c r="D84" s="20"/>
      <c r="E84" s="21"/>
      <c r="F84" s="44"/>
      <c r="G84" s="264"/>
      <c r="H84" s="268"/>
      <c r="I84" s="54" t="s">
        <v>310</v>
      </c>
      <c r="J84" s="54"/>
      <c r="K84" s="268"/>
      <c r="L84" s="268"/>
      <c r="M84" s="39"/>
      <c r="N84" s="39"/>
      <c r="O84" s="272"/>
      <c r="P84" s="72"/>
    </row>
    <row r="85" spans="1:16" ht="38.25">
      <c r="A85" s="81">
        <v>1</v>
      </c>
      <c r="B85" s="118" t="s">
        <v>192</v>
      </c>
      <c r="C85" s="23"/>
      <c r="D85" s="367" t="s">
        <v>0</v>
      </c>
      <c r="E85" s="21"/>
      <c r="F85" s="44" t="s">
        <v>140</v>
      </c>
      <c r="G85" s="243">
        <v>125</v>
      </c>
      <c r="H85" s="78">
        <v>125</v>
      </c>
      <c r="I85" s="51"/>
      <c r="J85" s="51"/>
      <c r="K85" s="78">
        <v>125</v>
      </c>
      <c r="L85" s="78">
        <v>125</v>
      </c>
      <c r="M85" s="51"/>
      <c r="N85" s="78">
        <v>125</v>
      </c>
      <c r="O85" s="272"/>
      <c r="P85" s="72"/>
    </row>
    <row r="86" spans="1:16" ht="38.25">
      <c r="A86" s="81">
        <v>2</v>
      </c>
      <c r="B86" s="118" t="s">
        <v>196</v>
      </c>
      <c r="C86" s="23"/>
      <c r="D86" s="367" t="s">
        <v>0</v>
      </c>
      <c r="E86" s="21"/>
      <c r="F86" s="44" t="s">
        <v>140</v>
      </c>
      <c r="G86" s="243">
        <v>125</v>
      </c>
      <c r="H86" s="78">
        <v>375</v>
      </c>
      <c r="I86" s="51"/>
      <c r="J86" s="51"/>
      <c r="K86" s="78">
        <v>375</v>
      </c>
      <c r="L86" s="78">
        <v>375</v>
      </c>
      <c r="M86" s="51"/>
      <c r="N86" s="78"/>
      <c r="O86" s="273">
        <v>375</v>
      </c>
      <c r="P86" s="72"/>
    </row>
    <row r="87" spans="1:16" ht="51">
      <c r="A87" s="81">
        <v>3</v>
      </c>
      <c r="B87" s="118" t="s">
        <v>247</v>
      </c>
      <c r="C87" s="23"/>
      <c r="D87" s="367" t="s">
        <v>21</v>
      </c>
      <c r="E87" s="21"/>
      <c r="F87" s="44" t="s">
        <v>140</v>
      </c>
      <c r="G87" s="243">
        <v>30</v>
      </c>
      <c r="H87" s="78">
        <v>50</v>
      </c>
      <c r="I87" s="51"/>
      <c r="J87" s="51"/>
      <c r="K87" s="78">
        <v>50</v>
      </c>
      <c r="L87" s="78">
        <v>50</v>
      </c>
      <c r="M87" s="51"/>
      <c r="N87" s="78"/>
      <c r="O87" s="273">
        <v>50</v>
      </c>
      <c r="P87" s="72"/>
    </row>
    <row r="88" spans="1:16" ht="12.75">
      <c r="A88" s="45"/>
      <c r="B88" s="140" t="s">
        <v>1</v>
      </c>
      <c r="C88" s="15"/>
      <c r="E88" s="5"/>
      <c r="F88" s="12"/>
      <c r="G88" s="266">
        <f>SUM(G85:G87)</f>
        <v>280</v>
      </c>
      <c r="H88" s="48">
        <f>SUM(H85:H87)</f>
        <v>550</v>
      </c>
      <c r="I88" s="36"/>
      <c r="J88" s="36"/>
      <c r="K88" s="48">
        <f>SUM(K85:K87)</f>
        <v>550</v>
      </c>
      <c r="L88" s="48">
        <f>SUM(L85:L87)</f>
        <v>550</v>
      </c>
      <c r="M88" s="40"/>
      <c r="N88" s="48">
        <v>125</v>
      </c>
      <c r="O88" s="355">
        <f>SUM(O85:O87)</f>
        <v>425</v>
      </c>
      <c r="P88" s="48"/>
    </row>
    <row r="89" spans="1:16" ht="12.75">
      <c r="A89" s="81"/>
      <c r="B89" s="134"/>
      <c r="C89" s="23"/>
      <c r="D89" s="328"/>
      <c r="E89" s="329"/>
      <c r="F89" s="44"/>
      <c r="G89" s="330"/>
      <c r="H89" s="218" t="s">
        <v>68</v>
      </c>
      <c r="I89" s="218"/>
      <c r="J89" s="218"/>
      <c r="K89" s="218"/>
      <c r="L89" s="268"/>
      <c r="M89" s="32"/>
      <c r="N89" s="37"/>
      <c r="O89" s="272"/>
      <c r="P89" s="71"/>
    </row>
    <row r="90" spans="1:17" ht="12.75">
      <c r="A90" s="81"/>
      <c r="B90" s="134"/>
      <c r="C90" s="23"/>
      <c r="D90" s="20"/>
      <c r="E90" s="21"/>
      <c r="F90" s="44"/>
      <c r="G90" s="264"/>
      <c r="H90" s="262"/>
      <c r="I90" s="221"/>
      <c r="J90" s="221"/>
      <c r="K90" s="262"/>
      <c r="L90" s="262"/>
      <c r="M90" s="32"/>
      <c r="N90" s="37"/>
      <c r="O90" s="272"/>
      <c r="P90" s="71"/>
      <c r="Q90" s="122"/>
    </row>
    <row r="91" spans="1:16" ht="12.75">
      <c r="A91" s="81">
        <v>1</v>
      </c>
      <c r="B91" s="118" t="s">
        <v>71</v>
      </c>
      <c r="C91" s="23"/>
      <c r="D91" s="20" t="s">
        <v>69</v>
      </c>
      <c r="E91" s="21"/>
      <c r="F91" s="44" t="s">
        <v>132</v>
      </c>
      <c r="G91" s="243">
        <v>4</v>
      </c>
      <c r="H91" s="71">
        <v>280</v>
      </c>
      <c r="I91" s="37"/>
      <c r="J91" s="37"/>
      <c r="K91" s="71">
        <v>280</v>
      </c>
      <c r="L91" s="78">
        <v>280</v>
      </c>
      <c r="M91" s="32"/>
      <c r="N91" s="37"/>
      <c r="O91" s="273">
        <v>280</v>
      </c>
      <c r="P91" s="71"/>
    </row>
    <row r="92" spans="1:16" ht="12.75">
      <c r="A92" s="81">
        <v>2</v>
      </c>
      <c r="B92" s="118" t="s">
        <v>149</v>
      </c>
      <c r="C92" s="23"/>
      <c r="D92" s="20" t="s">
        <v>69</v>
      </c>
      <c r="E92" s="21"/>
      <c r="F92" s="44" t="s">
        <v>132</v>
      </c>
      <c r="G92" s="243">
        <v>4</v>
      </c>
      <c r="H92" s="71">
        <v>280</v>
      </c>
      <c r="I92" s="37"/>
      <c r="J92" s="37"/>
      <c r="K92" s="71">
        <v>280</v>
      </c>
      <c r="L92" s="78">
        <v>280</v>
      </c>
      <c r="M92" s="32"/>
      <c r="N92" s="37"/>
      <c r="O92" s="273"/>
      <c r="P92" s="71">
        <v>280</v>
      </c>
    </row>
    <row r="93" spans="1:16" ht="12.75">
      <c r="A93" s="81"/>
      <c r="B93" s="134" t="s">
        <v>87</v>
      </c>
      <c r="C93" s="23"/>
      <c r="D93" s="20"/>
      <c r="E93" s="21"/>
      <c r="F93" s="44"/>
      <c r="G93" s="264">
        <v>8</v>
      </c>
      <c r="H93" s="72">
        <f>SUM(H91:H92)</f>
        <v>560</v>
      </c>
      <c r="I93" s="37"/>
      <c r="J93" s="37"/>
      <c r="K93" s="72">
        <f>SUM(K91:K92)</f>
        <v>560</v>
      </c>
      <c r="L93" s="72">
        <f>SUM(L91:L92)</f>
        <v>560</v>
      </c>
      <c r="M93" s="32"/>
      <c r="N93" s="37"/>
      <c r="O93" s="272">
        <v>280</v>
      </c>
      <c r="P93" s="72">
        <f>SUM(P92)</f>
        <v>280</v>
      </c>
    </row>
    <row r="94" spans="1:16" ht="12.75">
      <c r="A94" s="81"/>
      <c r="B94" s="134"/>
      <c r="C94" s="23"/>
      <c r="D94" s="20"/>
      <c r="E94" s="21"/>
      <c r="F94" s="44"/>
      <c r="G94" s="264"/>
      <c r="H94" s="71"/>
      <c r="I94" s="37"/>
      <c r="J94" s="37"/>
      <c r="K94" s="71"/>
      <c r="L94" s="72"/>
      <c r="M94" s="32"/>
      <c r="N94" s="37"/>
      <c r="O94" s="272"/>
      <c r="P94" s="71"/>
    </row>
    <row r="95" spans="1:16" ht="12.75">
      <c r="A95" s="81"/>
      <c r="B95" s="134"/>
      <c r="C95" s="23"/>
      <c r="D95" s="20"/>
      <c r="E95" s="21"/>
      <c r="F95" s="44"/>
      <c r="G95" s="330"/>
      <c r="H95" s="218" t="s">
        <v>153</v>
      </c>
      <c r="I95" s="331"/>
      <c r="J95" s="53"/>
      <c r="K95" s="269"/>
      <c r="L95" s="268"/>
      <c r="M95" s="159"/>
      <c r="N95" s="37"/>
      <c r="O95" s="254"/>
      <c r="P95" s="71"/>
    </row>
    <row r="96" spans="1:16" ht="12.75">
      <c r="A96" s="81"/>
      <c r="B96" s="134"/>
      <c r="C96" s="23"/>
      <c r="D96" s="20"/>
      <c r="E96" s="21"/>
      <c r="F96" s="44"/>
      <c r="G96" s="264"/>
      <c r="H96" s="262"/>
      <c r="I96" s="94"/>
      <c r="J96" s="94"/>
      <c r="K96" s="235"/>
      <c r="L96" s="262"/>
      <c r="M96" s="159"/>
      <c r="N96" s="37"/>
      <c r="O96" s="254"/>
      <c r="P96" s="71"/>
    </row>
    <row r="97" spans="1:16" ht="12.75">
      <c r="A97" s="81">
        <v>1</v>
      </c>
      <c r="B97" s="118" t="s">
        <v>9</v>
      </c>
      <c r="C97" s="23"/>
      <c r="D97" s="20" t="s">
        <v>45</v>
      </c>
      <c r="E97" s="21"/>
      <c r="F97" s="44" t="s">
        <v>105</v>
      </c>
      <c r="G97" s="243">
        <v>475</v>
      </c>
      <c r="H97" s="260">
        <v>167</v>
      </c>
      <c r="I97" s="94"/>
      <c r="J97" s="94"/>
      <c r="K97" s="235">
        <v>167</v>
      </c>
      <c r="L97" s="260">
        <v>167</v>
      </c>
      <c r="M97" s="159"/>
      <c r="N97" s="37"/>
      <c r="O97" s="338">
        <v>167</v>
      </c>
      <c r="P97" s="71"/>
    </row>
    <row r="98" spans="1:16" ht="12.75">
      <c r="A98" s="81">
        <v>2</v>
      </c>
      <c r="B98" s="118" t="s">
        <v>201</v>
      </c>
      <c r="C98" s="23"/>
      <c r="D98" s="20" t="s">
        <v>45</v>
      </c>
      <c r="E98" s="21"/>
      <c r="F98" s="44" t="s">
        <v>105</v>
      </c>
      <c r="G98" s="243">
        <v>515</v>
      </c>
      <c r="H98" s="260">
        <v>174.8</v>
      </c>
      <c r="I98" s="94"/>
      <c r="J98" s="94"/>
      <c r="K98" s="235">
        <v>174.8</v>
      </c>
      <c r="L98" s="260">
        <v>174.8</v>
      </c>
      <c r="M98" s="159"/>
      <c r="N98" s="37"/>
      <c r="O98" s="338">
        <v>174.8</v>
      </c>
      <c r="P98" s="71"/>
    </row>
    <row r="99" spans="1:16" ht="12.75">
      <c r="A99" s="81">
        <v>3</v>
      </c>
      <c r="B99" s="118" t="s">
        <v>234</v>
      </c>
      <c r="C99" s="23"/>
      <c r="D99" s="20" t="s">
        <v>45</v>
      </c>
      <c r="E99" s="21"/>
      <c r="F99" s="44" t="s">
        <v>105</v>
      </c>
      <c r="G99" s="243">
        <v>248</v>
      </c>
      <c r="H99" s="260">
        <v>87</v>
      </c>
      <c r="I99" s="94"/>
      <c r="J99" s="94"/>
      <c r="K99" s="235">
        <v>87</v>
      </c>
      <c r="L99" s="260">
        <v>87</v>
      </c>
      <c r="M99" s="159"/>
      <c r="N99" s="37"/>
      <c r="O99" s="338"/>
      <c r="P99" s="71">
        <v>87</v>
      </c>
    </row>
    <row r="100" spans="1:16" ht="12.75">
      <c r="A100" s="81">
        <v>4</v>
      </c>
      <c r="B100" s="118" t="s">
        <v>22</v>
      </c>
      <c r="C100" s="23"/>
      <c r="D100" s="20" t="s">
        <v>45</v>
      </c>
      <c r="E100" s="21"/>
      <c r="F100" s="44" t="s">
        <v>105</v>
      </c>
      <c r="G100" s="243">
        <v>177</v>
      </c>
      <c r="H100" s="260">
        <v>62</v>
      </c>
      <c r="I100" s="94"/>
      <c r="J100" s="94"/>
      <c r="K100" s="235">
        <v>62</v>
      </c>
      <c r="L100" s="260">
        <v>62</v>
      </c>
      <c r="M100" s="159"/>
      <c r="N100" s="37"/>
      <c r="O100" s="338"/>
      <c r="P100" s="71">
        <v>62</v>
      </c>
    </row>
    <row r="101" spans="1:16" ht="25.5">
      <c r="A101" s="81">
        <v>5</v>
      </c>
      <c r="B101" s="252" t="s">
        <v>11</v>
      </c>
      <c r="C101" s="23"/>
      <c r="D101" s="20" t="s">
        <v>45</v>
      </c>
      <c r="E101" s="21"/>
      <c r="F101" s="44" t="s">
        <v>105</v>
      </c>
      <c r="G101" s="243">
        <v>1100</v>
      </c>
      <c r="H101" s="260">
        <v>330</v>
      </c>
      <c r="I101" s="94"/>
      <c r="J101" s="94"/>
      <c r="K101" s="235">
        <v>330</v>
      </c>
      <c r="L101" s="260">
        <v>330</v>
      </c>
      <c r="M101" s="159"/>
      <c r="N101" s="37"/>
      <c r="O101" s="338">
        <v>330</v>
      </c>
      <c r="P101" s="71"/>
    </row>
    <row r="102" spans="1:16" ht="12.75">
      <c r="A102" s="81">
        <v>6</v>
      </c>
      <c r="B102" s="252" t="s">
        <v>19</v>
      </c>
      <c r="C102" s="23"/>
      <c r="D102" s="20" t="s">
        <v>45</v>
      </c>
      <c r="E102" s="21"/>
      <c r="F102" s="44" t="s">
        <v>105</v>
      </c>
      <c r="G102" s="243">
        <v>1600</v>
      </c>
      <c r="H102" s="260">
        <v>280</v>
      </c>
      <c r="I102" s="94"/>
      <c r="J102" s="94"/>
      <c r="K102" s="235">
        <v>280</v>
      </c>
      <c r="L102" s="260">
        <v>280</v>
      </c>
      <c r="M102" s="159"/>
      <c r="N102" s="37"/>
      <c r="O102" s="338">
        <v>280</v>
      </c>
      <c r="P102" s="71"/>
    </row>
    <row r="103" spans="1:16" ht="12.75">
      <c r="A103" s="81">
        <v>7</v>
      </c>
      <c r="B103" s="198" t="s">
        <v>266</v>
      </c>
      <c r="C103" s="23"/>
      <c r="D103" s="117" t="s">
        <v>45</v>
      </c>
      <c r="E103" s="21"/>
      <c r="F103" s="44" t="s">
        <v>105</v>
      </c>
      <c r="G103" s="243">
        <v>2000</v>
      </c>
      <c r="H103" s="71">
        <v>700</v>
      </c>
      <c r="I103" s="37"/>
      <c r="J103" s="37"/>
      <c r="K103" s="71">
        <v>700</v>
      </c>
      <c r="L103" s="78">
        <v>700</v>
      </c>
      <c r="M103" s="32"/>
      <c r="N103" s="37"/>
      <c r="O103" s="71"/>
      <c r="P103" s="71">
        <v>700</v>
      </c>
    </row>
    <row r="104" spans="1:16" ht="12.75">
      <c r="A104" s="81">
        <v>8</v>
      </c>
      <c r="B104" s="198" t="s">
        <v>208</v>
      </c>
      <c r="C104" s="23"/>
      <c r="D104" s="117" t="s">
        <v>45</v>
      </c>
      <c r="E104" s="21"/>
      <c r="F104" s="44" t="s">
        <v>105</v>
      </c>
      <c r="G104" s="243">
        <v>915</v>
      </c>
      <c r="H104" s="71">
        <v>320</v>
      </c>
      <c r="I104" s="37"/>
      <c r="J104" s="37"/>
      <c r="K104" s="71">
        <v>320</v>
      </c>
      <c r="L104" s="78">
        <v>320</v>
      </c>
      <c r="M104" s="32"/>
      <c r="N104" s="37"/>
      <c r="O104" s="71"/>
      <c r="P104" s="71">
        <v>320</v>
      </c>
    </row>
    <row r="105" spans="1:16" ht="12.75">
      <c r="A105" s="106">
        <v>9</v>
      </c>
      <c r="B105" s="322" t="s">
        <v>298</v>
      </c>
      <c r="C105" s="35"/>
      <c r="D105" s="130" t="s">
        <v>45</v>
      </c>
      <c r="E105" s="8"/>
      <c r="F105" s="74" t="s">
        <v>105</v>
      </c>
      <c r="G105" s="320">
        <v>104</v>
      </c>
      <c r="H105" s="49">
        <v>42</v>
      </c>
      <c r="I105" s="38"/>
      <c r="J105" s="38"/>
      <c r="K105" s="49">
        <v>42</v>
      </c>
      <c r="L105" s="321">
        <v>42</v>
      </c>
      <c r="M105" s="89"/>
      <c r="N105" s="38"/>
      <c r="O105" s="49">
        <v>42</v>
      </c>
      <c r="P105" s="49"/>
    </row>
    <row r="106" spans="1:16" ht="12.75">
      <c r="A106" s="106"/>
      <c r="B106" s="34" t="s">
        <v>154</v>
      </c>
      <c r="C106" s="35"/>
      <c r="D106" s="130"/>
      <c r="E106" s="8"/>
      <c r="F106" s="74"/>
      <c r="G106" s="267">
        <f>SUM(G97:G105)</f>
        <v>7134</v>
      </c>
      <c r="H106" s="50">
        <f>SUM(H97:H105)</f>
        <v>2162.8</v>
      </c>
      <c r="I106" s="38"/>
      <c r="J106" s="38"/>
      <c r="K106" s="50">
        <f>SUM(K97:K105)</f>
        <v>2162.8</v>
      </c>
      <c r="L106" s="50">
        <f>SUM(L97:L105)</f>
        <v>2162.8</v>
      </c>
      <c r="M106" s="89"/>
      <c r="N106" s="67"/>
      <c r="O106" s="50">
        <f>SUM(O97:O105)</f>
        <v>993.8</v>
      </c>
      <c r="P106" s="50">
        <f>SUM(P96:P105)</f>
        <v>1169</v>
      </c>
    </row>
    <row r="107" spans="1:16" ht="12.75">
      <c r="A107" s="81"/>
      <c r="B107" s="22" t="s">
        <v>120</v>
      </c>
      <c r="C107" s="23"/>
      <c r="D107" s="22"/>
      <c r="E107" s="23"/>
      <c r="F107" s="18"/>
      <c r="G107" s="21"/>
      <c r="H107" s="262">
        <v>12994.7</v>
      </c>
      <c r="I107" s="37"/>
      <c r="J107" s="37"/>
      <c r="K107" s="72">
        <v>12994.7</v>
      </c>
      <c r="L107" s="72">
        <v>12994.7</v>
      </c>
      <c r="M107" s="39">
        <v>260</v>
      </c>
      <c r="N107" s="72">
        <v>3669.6</v>
      </c>
      <c r="O107" s="72">
        <v>6449</v>
      </c>
      <c r="P107" s="39">
        <v>2616.1</v>
      </c>
    </row>
    <row r="108" spans="1:16" ht="12.75">
      <c r="A108" s="81"/>
      <c r="B108" s="22"/>
      <c r="C108" s="23"/>
      <c r="D108" s="22"/>
      <c r="E108" s="23"/>
      <c r="F108" s="18"/>
      <c r="G108" s="21"/>
      <c r="H108" s="39"/>
      <c r="I108" s="37"/>
      <c r="J108" s="37"/>
      <c r="K108" s="37"/>
      <c r="L108" s="39"/>
      <c r="M108" s="39"/>
      <c r="N108" s="39"/>
      <c r="O108" s="39"/>
      <c r="P108" s="39"/>
    </row>
    <row r="109" spans="1:16" ht="12.75">
      <c r="A109" s="97"/>
      <c r="B109" s="1"/>
      <c r="C109" s="3"/>
      <c r="D109" s="1"/>
      <c r="E109" s="3"/>
      <c r="F109" s="131"/>
      <c r="G109" s="111"/>
      <c r="H109" s="112" t="s">
        <v>121</v>
      </c>
      <c r="I109" s="112"/>
      <c r="J109" s="112"/>
      <c r="K109" s="112"/>
      <c r="L109" s="113"/>
      <c r="M109" s="132"/>
      <c r="N109" s="132"/>
      <c r="O109" s="46"/>
      <c r="P109" s="46"/>
    </row>
    <row r="110" spans="1:16" ht="12.75">
      <c r="A110" s="81"/>
      <c r="B110" s="20"/>
      <c r="C110" s="21"/>
      <c r="D110" s="20"/>
      <c r="E110" s="21"/>
      <c r="F110" s="18"/>
      <c r="G110" s="21"/>
      <c r="H110" s="53"/>
      <c r="I110" s="54" t="s">
        <v>122</v>
      </c>
      <c r="J110" s="54"/>
      <c r="K110" s="53"/>
      <c r="L110" s="94"/>
      <c r="M110" s="37"/>
      <c r="N110" s="37"/>
      <c r="O110" s="37"/>
      <c r="P110" s="37"/>
    </row>
    <row r="111" spans="1:16" ht="12.75">
      <c r="A111" s="45"/>
      <c r="E111" s="5"/>
      <c r="F111" s="10"/>
      <c r="G111" s="5"/>
      <c r="H111" s="58" t="s">
        <v>55</v>
      </c>
      <c r="I111" s="58"/>
      <c r="J111" s="58"/>
      <c r="K111" s="57"/>
      <c r="L111" s="123"/>
      <c r="M111" s="36"/>
      <c r="N111" s="36"/>
      <c r="O111" s="36"/>
      <c r="P111" s="36"/>
    </row>
    <row r="112" spans="1:16" ht="12.75">
      <c r="A112" s="81"/>
      <c r="B112" s="20"/>
      <c r="C112" s="21"/>
      <c r="D112" s="20"/>
      <c r="E112" s="21"/>
      <c r="F112" s="18"/>
      <c r="G112" s="21"/>
      <c r="H112" s="93"/>
      <c r="I112" s="93"/>
      <c r="J112" s="93"/>
      <c r="K112" s="94"/>
      <c r="L112" s="94"/>
      <c r="M112" s="37"/>
      <c r="N112" s="37"/>
      <c r="O112" s="37"/>
      <c r="P112" s="37"/>
    </row>
    <row r="113" spans="1:16" ht="12.75">
      <c r="A113" s="81">
        <v>1</v>
      </c>
      <c r="B113" s="20" t="s">
        <v>282</v>
      </c>
      <c r="C113" s="21"/>
      <c r="D113" s="20" t="s">
        <v>283</v>
      </c>
      <c r="E113" s="21"/>
      <c r="F113" s="44" t="s">
        <v>140</v>
      </c>
      <c r="G113" s="82">
        <v>120</v>
      </c>
      <c r="H113" s="260">
        <v>120</v>
      </c>
      <c r="I113" s="93"/>
      <c r="J113" s="93"/>
      <c r="K113" s="235">
        <v>120</v>
      </c>
      <c r="L113" s="235">
        <v>120</v>
      </c>
      <c r="M113" s="37"/>
      <c r="N113" s="71">
        <v>120</v>
      </c>
      <c r="O113" s="37"/>
      <c r="P113" s="37"/>
    </row>
    <row r="114" spans="1:16" ht="12.75">
      <c r="A114" s="45">
        <v>2</v>
      </c>
      <c r="B114" s="4" t="s">
        <v>188</v>
      </c>
      <c r="D114" s="4" t="s">
        <v>283</v>
      </c>
      <c r="E114" s="5"/>
      <c r="F114" s="12" t="s">
        <v>140</v>
      </c>
      <c r="G114" s="13">
        <v>220</v>
      </c>
      <c r="H114" s="335">
        <v>250</v>
      </c>
      <c r="I114" s="155"/>
      <c r="J114" s="155"/>
      <c r="K114" s="336">
        <v>250</v>
      </c>
      <c r="L114" s="336">
        <v>250</v>
      </c>
      <c r="M114" s="36"/>
      <c r="N114" s="47">
        <v>250</v>
      </c>
      <c r="O114" s="36"/>
      <c r="P114" s="36"/>
    </row>
    <row r="115" spans="1:16" ht="12.75">
      <c r="A115" s="81">
        <v>3</v>
      </c>
      <c r="B115" s="20" t="s">
        <v>180</v>
      </c>
      <c r="C115" s="21"/>
      <c r="D115" s="20" t="s">
        <v>283</v>
      </c>
      <c r="E115" s="21"/>
      <c r="F115" s="44" t="s">
        <v>140</v>
      </c>
      <c r="G115" s="82">
        <v>254</v>
      </c>
      <c r="H115" s="260">
        <v>249</v>
      </c>
      <c r="I115" s="93"/>
      <c r="J115" s="93"/>
      <c r="K115" s="235">
        <v>249</v>
      </c>
      <c r="L115" s="235">
        <v>249</v>
      </c>
      <c r="M115" s="37"/>
      <c r="N115" s="71">
        <v>249</v>
      </c>
      <c r="O115" s="37"/>
      <c r="P115" s="71"/>
    </row>
    <row r="116" spans="1:16" ht="12.75">
      <c r="A116" s="81">
        <v>4</v>
      </c>
      <c r="B116" s="20" t="s">
        <v>284</v>
      </c>
      <c r="C116" s="21"/>
      <c r="D116" s="20" t="s">
        <v>283</v>
      </c>
      <c r="E116" s="21"/>
      <c r="F116" s="44" t="s">
        <v>140</v>
      </c>
      <c r="G116" s="82">
        <v>160</v>
      </c>
      <c r="H116" s="260">
        <v>200</v>
      </c>
      <c r="I116" s="93"/>
      <c r="J116" s="93"/>
      <c r="K116" s="235">
        <v>200</v>
      </c>
      <c r="L116" s="235">
        <v>200</v>
      </c>
      <c r="M116" s="37"/>
      <c r="N116" s="71">
        <v>200</v>
      </c>
      <c r="O116" s="71"/>
      <c r="P116" s="71"/>
    </row>
    <row r="117" spans="1:16" ht="12.75">
      <c r="A117" s="81">
        <v>5</v>
      </c>
      <c r="B117" s="20" t="s">
        <v>7</v>
      </c>
      <c r="C117" s="21"/>
      <c r="D117" s="20" t="s">
        <v>283</v>
      </c>
      <c r="E117" s="21"/>
      <c r="F117" s="44" t="s">
        <v>140</v>
      </c>
      <c r="G117" s="82">
        <v>80</v>
      </c>
      <c r="H117" s="260">
        <v>80</v>
      </c>
      <c r="I117" s="93"/>
      <c r="J117" s="93"/>
      <c r="K117" s="235">
        <v>80</v>
      </c>
      <c r="L117" s="235">
        <v>80</v>
      </c>
      <c r="M117" s="37"/>
      <c r="N117" s="71"/>
      <c r="O117" s="71">
        <v>80</v>
      </c>
      <c r="P117" s="71"/>
    </row>
    <row r="118" spans="1:16" ht="12.75">
      <c r="A118" s="81">
        <v>6</v>
      </c>
      <c r="B118" s="114" t="s">
        <v>146</v>
      </c>
      <c r="C118" s="21"/>
      <c r="D118" s="20" t="s">
        <v>56</v>
      </c>
      <c r="E118" s="21"/>
      <c r="F118" s="44" t="s">
        <v>140</v>
      </c>
      <c r="G118" s="82">
        <v>400</v>
      </c>
      <c r="H118" s="260">
        <v>400</v>
      </c>
      <c r="I118" s="93"/>
      <c r="J118" s="93"/>
      <c r="K118" s="235">
        <v>400</v>
      </c>
      <c r="L118" s="235">
        <v>400</v>
      </c>
      <c r="M118" s="71"/>
      <c r="N118" s="71">
        <v>400</v>
      </c>
      <c r="O118" s="71"/>
      <c r="P118" s="71"/>
    </row>
    <row r="119" spans="1:16" ht="12.75">
      <c r="A119" s="106">
        <v>7</v>
      </c>
      <c r="B119" s="161" t="s">
        <v>215</v>
      </c>
      <c r="C119" s="8"/>
      <c r="D119" s="6" t="s">
        <v>56</v>
      </c>
      <c r="E119" s="8"/>
      <c r="F119" s="74" t="s">
        <v>140</v>
      </c>
      <c r="G119" s="314">
        <v>60</v>
      </c>
      <c r="H119" s="259">
        <v>42.5</v>
      </c>
      <c r="I119" s="187"/>
      <c r="J119" s="167"/>
      <c r="K119" s="277">
        <v>42.5</v>
      </c>
      <c r="L119" s="263">
        <v>42.5</v>
      </c>
      <c r="M119" s="315"/>
      <c r="N119" s="49">
        <v>42.5</v>
      </c>
      <c r="O119" s="315"/>
      <c r="P119" s="49"/>
    </row>
    <row r="120" spans="1:16" ht="12.75">
      <c r="A120" s="106">
        <v>8</v>
      </c>
      <c r="B120" s="161" t="s">
        <v>216</v>
      </c>
      <c r="C120" s="8"/>
      <c r="D120" s="6" t="s">
        <v>56</v>
      </c>
      <c r="E120" s="8"/>
      <c r="F120" s="74" t="s">
        <v>140</v>
      </c>
      <c r="G120" s="314">
        <v>100</v>
      </c>
      <c r="H120" s="259">
        <v>98</v>
      </c>
      <c r="I120" s="187"/>
      <c r="J120" s="167"/>
      <c r="K120" s="277">
        <v>98</v>
      </c>
      <c r="L120" s="263">
        <v>98</v>
      </c>
      <c r="M120" s="315"/>
      <c r="N120" s="49"/>
      <c r="O120" s="315"/>
      <c r="P120" s="49">
        <v>98</v>
      </c>
    </row>
    <row r="121" spans="1:16" ht="12.75">
      <c r="A121" s="106">
        <v>9</v>
      </c>
      <c r="B121" s="161" t="s">
        <v>217</v>
      </c>
      <c r="C121" s="8"/>
      <c r="D121" s="6" t="s">
        <v>56</v>
      </c>
      <c r="E121" s="8"/>
      <c r="F121" s="74" t="s">
        <v>140</v>
      </c>
      <c r="G121" s="314">
        <v>105</v>
      </c>
      <c r="H121" s="259">
        <v>99.4</v>
      </c>
      <c r="I121" s="187"/>
      <c r="J121" s="167"/>
      <c r="K121" s="277">
        <v>99.4</v>
      </c>
      <c r="L121" s="263">
        <v>99.4</v>
      </c>
      <c r="M121" s="315"/>
      <c r="N121" s="49"/>
      <c r="O121" s="315">
        <v>99.4</v>
      </c>
      <c r="P121" s="49"/>
    </row>
    <row r="122" spans="1:16" ht="38.25">
      <c r="A122" s="106">
        <v>10</v>
      </c>
      <c r="B122" s="161" t="s">
        <v>36</v>
      </c>
      <c r="C122" s="8"/>
      <c r="D122" s="374" t="s">
        <v>37</v>
      </c>
      <c r="E122" s="8"/>
      <c r="F122" s="74" t="s">
        <v>140</v>
      </c>
      <c r="G122" s="314">
        <v>120</v>
      </c>
      <c r="H122" s="259">
        <v>115</v>
      </c>
      <c r="I122" s="187"/>
      <c r="J122" s="167"/>
      <c r="K122" s="277">
        <v>115</v>
      </c>
      <c r="L122" s="263">
        <v>115</v>
      </c>
      <c r="M122" s="315"/>
      <c r="N122" s="49"/>
      <c r="O122" s="315">
        <v>115</v>
      </c>
      <c r="P122" s="49"/>
    </row>
    <row r="123" spans="1:16" ht="12.75">
      <c r="A123" s="106"/>
      <c r="B123" s="34" t="s">
        <v>155</v>
      </c>
      <c r="C123" s="8"/>
      <c r="D123" s="6"/>
      <c r="E123" s="8"/>
      <c r="F123" s="74"/>
      <c r="G123" s="292">
        <f>SUM(G113:G122)</f>
        <v>1619</v>
      </c>
      <c r="H123" s="50">
        <f>SUM(H113:H122)</f>
        <v>1653.9</v>
      </c>
      <c r="I123" s="88"/>
      <c r="J123" s="38"/>
      <c r="K123" s="293">
        <f>SUM(K113:K122)</f>
        <v>1653.9</v>
      </c>
      <c r="L123" s="50">
        <f>SUM(L113:L122)</f>
        <v>1653.9</v>
      </c>
      <c r="M123" s="294"/>
      <c r="N123" s="50">
        <f>SUM(N113:N121)</f>
        <v>1261.5</v>
      </c>
      <c r="O123" s="337">
        <f>SUM(O115:O122)</f>
        <v>294.4</v>
      </c>
      <c r="P123" s="50">
        <f>SUM(P115:P122)</f>
        <v>98</v>
      </c>
    </row>
    <row r="124" spans="1:16" ht="12.75">
      <c r="A124" s="106"/>
      <c r="B124" s="6"/>
      <c r="C124" s="8"/>
      <c r="D124" s="6"/>
      <c r="E124" s="8"/>
      <c r="F124" s="74"/>
      <c r="G124" s="11"/>
      <c r="H124" s="68" t="s">
        <v>53</v>
      </c>
      <c r="I124" s="92"/>
      <c r="J124" s="69"/>
      <c r="K124" s="92"/>
      <c r="L124" s="110"/>
      <c r="M124" s="91"/>
      <c r="N124" s="38"/>
      <c r="O124" s="91"/>
      <c r="P124" s="38"/>
    </row>
    <row r="125" spans="1:16" ht="12.75">
      <c r="A125" s="120"/>
      <c r="B125" s="114"/>
      <c r="C125" s="138"/>
      <c r="D125" s="114"/>
      <c r="E125" s="138"/>
      <c r="F125" s="246"/>
      <c r="G125" s="84"/>
      <c r="H125" s="93"/>
      <c r="I125" s="146"/>
      <c r="J125" s="94"/>
      <c r="K125" s="146"/>
      <c r="L125" s="94"/>
      <c r="M125" s="121"/>
      <c r="N125" s="94"/>
      <c r="O125" s="121"/>
      <c r="P125" s="94"/>
    </row>
    <row r="126" spans="1:16" ht="12.75">
      <c r="A126" s="120">
        <v>1</v>
      </c>
      <c r="B126" s="114" t="s">
        <v>278</v>
      </c>
      <c r="C126" s="138"/>
      <c r="D126" s="114" t="s">
        <v>54</v>
      </c>
      <c r="E126" s="138"/>
      <c r="F126" s="246" t="s">
        <v>140</v>
      </c>
      <c r="G126" s="246">
        <v>350</v>
      </c>
      <c r="H126" s="260">
        <v>500</v>
      </c>
      <c r="I126" s="146"/>
      <c r="J126" s="94"/>
      <c r="K126" s="276">
        <v>500</v>
      </c>
      <c r="L126" s="235">
        <v>500</v>
      </c>
      <c r="M126" s="121"/>
      <c r="N126" s="235">
        <v>500</v>
      </c>
      <c r="O126" s="282"/>
      <c r="P126" s="94"/>
    </row>
    <row r="127" spans="1:16" ht="12.75">
      <c r="A127" s="120">
        <v>2</v>
      </c>
      <c r="B127" s="114" t="s">
        <v>17</v>
      </c>
      <c r="C127" s="138"/>
      <c r="D127" s="114" t="s">
        <v>54</v>
      </c>
      <c r="E127" s="138"/>
      <c r="F127" s="246" t="s">
        <v>140</v>
      </c>
      <c r="G127" s="246">
        <v>72</v>
      </c>
      <c r="H127" s="260">
        <v>86</v>
      </c>
      <c r="I127" s="146"/>
      <c r="J127" s="94"/>
      <c r="K127" s="276">
        <v>86</v>
      </c>
      <c r="L127" s="235">
        <v>86</v>
      </c>
      <c r="M127" s="121"/>
      <c r="N127" s="235">
        <v>86</v>
      </c>
      <c r="O127" s="282"/>
      <c r="P127" s="94"/>
    </row>
    <row r="128" spans="1:16" ht="12.75">
      <c r="A128" s="120">
        <v>3</v>
      </c>
      <c r="B128" s="114" t="s">
        <v>279</v>
      </c>
      <c r="C128" s="138"/>
      <c r="D128" s="114" t="s">
        <v>54</v>
      </c>
      <c r="E128" s="138"/>
      <c r="F128" s="246" t="s">
        <v>140</v>
      </c>
      <c r="G128" s="246">
        <v>130</v>
      </c>
      <c r="H128" s="260">
        <v>120</v>
      </c>
      <c r="I128" s="146"/>
      <c r="J128" s="94"/>
      <c r="K128" s="276">
        <v>120</v>
      </c>
      <c r="L128" s="235">
        <v>120</v>
      </c>
      <c r="M128" s="121"/>
      <c r="N128" s="235">
        <v>120</v>
      </c>
      <c r="O128" s="282"/>
      <c r="P128" s="94"/>
    </row>
    <row r="129" spans="1:16" ht="12.75">
      <c r="A129" s="120">
        <v>4</v>
      </c>
      <c r="B129" s="114" t="s">
        <v>25</v>
      </c>
      <c r="C129" s="138"/>
      <c r="D129" s="114" t="s">
        <v>54</v>
      </c>
      <c r="E129" s="138"/>
      <c r="F129" s="246" t="s">
        <v>140</v>
      </c>
      <c r="G129" s="246">
        <v>135</v>
      </c>
      <c r="H129" s="260">
        <v>154.6</v>
      </c>
      <c r="I129" s="146"/>
      <c r="J129" s="94"/>
      <c r="K129" s="276">
        <v>154.6</v>
      </c>
      <c r="L129" s="235">
        <v>154.6</v>
      </c>
      <c r="M129" s="121"/>
      <c r="N129" s="235"/>
      <c r="O129" s="282">
        <v>154.6</v>
      </c>
      <c r="P129" s="94"/>
    </row>
    <row r="130" spans="1:16" ht="12.75">
      <c r="A130" s="120">
        <v>5</v>
      </c>
      <c r="B130" s="114" t="s">
        <v>248</v>
      </c>
      <c r="C130" s="138"/>
      <c r="D130" s="114" t="s">
        <v>54</v>
      </c>
      <c r="E130" s="138"/>
      <c r="F130" s="246" t="s">
        <v>140</v>
      </c>
      <c r="G130" s="246">
        <v>200</v>
      </c>
      <c r="H130" s="260">
        <v>165</v>
      </c>
      <c r="I130" s="146"/>
      <c r="J130" s="94"/>
      <c r="K130" s="276">
        <v>165</v>
      </c>
      <c r="L130" s="235">
        <v>165</v>
      </c>
      <c r="M130" s="121"/>
      <c r="N130" s="235">
        <v>165</v>
      </c>
      <c r="O130" s="282"/>
      <c r="P130" s="94"/>
    </row>
    <row r="131" spans="1:16" ht="12.75">
      <c r="A131" s="120">
        <v>6</v>
      </c>
      <c r="B131" s="114" t="s">
        <v>296</v>
      </c>
      <c r="C131" s="138"/>
      <c r="D131" s="114" t="s">
        <v>54</v>
      </c>
      <c r="E131" s="138"/>
      <c r="F131" s="246" t="s">
        <v>140</v>
      </c>
      <c r="G131" s="246">
        <v>135</v>
      </c>
      <c r="H131" s="260">
        <v>160</v>
      </c>
      <c r="I131" s="146"/>
      <c r="J131" s="94"/>
      <c r="K131" s="276">
        <v>160</v>
      </c>
      <c r="L131" s="235">
        <v>160</v>
      </c>
      <c r="M131" s="121"/>
      <c r="N131" s="235"/>
      <c r="O131" s="282">
        <v>160</v>
      </c>
      <c r="P131" s="94"/>
    </row>
    <row r="132" spans="1:16" ht="12.75">
      <c r="A132" s="120">
        <v>7</v>
      </c>
      <c r="B132" s="114" t="s">
        <v>74</v>
      </c>
      <c r="C132" s="138"/>
      <c r="D132" s="114" t="s">
        <v>54</v>
      </c>
      <c r="E132" s="138"/>
      <c r="F132" s="246" t="s">
        <v>140</v>
      </c>
      <c r="G132" s="246">
        <v>140</v>
      </c>
      <c r="H132" s="260">
        <v>120</v>
      </c>
      <c r="I132" s="146"/>
      <c r="J132" s="94"/>
      <c r="K132" s="276">
        <v>120</v>
      </c>
      <c r="L132" s="235">
        <v>120</v>
      </c>
      <c r="M132" s="121"/>
      <c r="N132" s="235"/>
      <c r="O132" s="282">
        <v>120</v>
      </c>
      <c r="P132" s="94"/>
    </row>
    <row r="133" spans="1:16" ht="12.75">
      <c r="A133" s="81">
        <v>8</v>
      </c>
      <c r="B133" s="114" t="s">
        <v>218</v>
      </c>
      <c r="C133" s="21"/>
      <c r="D133" s="20" t="s">
        <v>54</v>
      </c>
      <c r="E133" s="21"/>
      <c r="F133" s="44" t="s">
        <v>140</v>
      </c>
      <c r="G133" s="44">
        <v>47</v>
      </c>
      <c r="H133" s="260">
        <v>40.072</v>
      </c>
      <c r="I133" s="146"/>
      <c r="J133" s="94"/>
      <c r="K133" s="276">
        <v>40.072</v>
      </c>
      <c r="L133" s="235">
        <v>40.072</v>
      </c>
      <c r="M133" s="338">
        <v>40.072</v>
      </c>
      <c r="N133" s="71"/>
      <c r="O133" s="338"/>
      <c r="P133" s="37"/>
    </row>
    <row r="134" spans="1:16" ht="12.75">
      <c r="A134" s="106">
        <v>9</v>
      </c>
      <c r="B134" s="161" t="s">
        <v>287</v>
      </c>
      <c r="C134" s="8"/>
      <c r="D134" s="6" t="s">
        <v>54</v>
      </c>
      <c r="E134" s="8"/>
      <c r="F134" s="74" t="s">
        <v>140</v>
      </c>
      <c r="G134" s="74">
        <v>50</v>
      </c>
      <c r="H134" s="259">
        <v>50</v>
      </c>
      <c r="I134" s="150"/>
      <c r="J134" s="110"/>
      <c r="K134" s="277">
        <v>50</v>
      </c>
      <c r="L134" s="263">
        <v>50</v>
      </c>
      <c r="M134" s="315"/>
      <c r="N134" s="49">
        <v>50</v>
      </c>
      <c r="O134" s="315"/>
      <c r="P134" s="38"/>
    </row>
    <row r="135" spans="1:16" ht="12.75">
      <c r="A135" s="106"/>
      <c r="B135" s="34" t="s">
        <v>158</v>
      </c>
      <c r="C135" s="8"/>
      <c r="D135" s="6"/>
      <c r="E135" s="8"/>
      <c r="F135" s="74"/>
      <c r="G135" s="292">
        <f>SUM(G126:G134)</f>
        <v>1259</v>
      </c>
      <c r="H135" s="50">
        <f>SUM(H126:H134)</f>
        <v>1395.672</v>
      </c>
      <c r="I135" s="88"/>
      <c r="J135" s="38"/>
      <c r="K135" s="293">
        <f>SUM(K126:K134)</f>
        <v>1395.672</v>
      </c>
      <c r="L135" s="50">
        <f>SUM(L126:L134)</f>
        <v>1395.672</v>
      </c>
      <c r="M135" s="294">
        <f>SUM(M126:M133)</f>
        <v>40.072</v>
      </c>
      <c r="N135" s="50">
        <f>SUM(N126:N134)</f>
        <v>921</v>
      </c>
      <c r="O135" s="294">
        <f>SUM(O126:O134)</f>
        <v>434.6</v>
      </c>
      <c r="P135" s="67"/>
    </row>
    <row r="136" spans="1:16" ht="12.75">
      <c r="A136" s="106"/>
      <c r="B136" s="34" t="s">
        <v>160</v>
      </c>
      <c r="C136" s="8"/>
      <c r="D136" s="6"/>
      <c r="E136" s="8"/>
      <c r="F136" s="74"/>
      <c r="G136" s="292">
        <v>2878</v>
      </c>
      <c r="H136" s="50">
        <v>3049.572</v>
      </c>
      <c r="I136" s="88"/>
      <c r="J136" s="38"/>
      <c r="K136" s="293">
        <v>3049.572</v>
      </c>
      <c r="L136" s="50">
        <v>3049.572</v>
      </c>
      <c r="M136" s="294">
        <v>40.072</v>
      </c>
      <c r="N136" s="50">
        <v>2182.5</v>
      </c>
      <c r="O136" s="294">
        <v>729</v>
      </c>
      <c r="P136" s="50">
        <v>98</v>
      </c>
    </row>
    <row r="137" spans="1:16" ht="12.75">
      <c r="A137" s="81"/>
      <c r="B137" s="22"/>
      <c r="C137" s="21"/>
      <c r="D137" s="20"/>
      <c r="E137" s="21"/>
      <c r="F137" s="44"/>
      <c r="G137" s="19"/>
      <c r="H137" s="39"/>
      <c r="I137" s="59"/>
      <c r="J137" s="37"/>
      <c r="K137" s="59"/>
      <c r="L137" s="39"/>
      <c r="M137" s="42"/>
      <c r="N137" s="39"/>
      <c r="O137" s="42"/>
      <c r="P137" s="39"/>
    </row>
    <row r="138" spans="1:16" ht="12.75">
      <c r="A138" s="106"/>
      <c r="B138" s="34"/>
      <c r="C138" s="8"/>
      <c r="D138" s="6"/>
      <c r="E138" s="8"/>
      <c r="F138" s="74"/>
      <c r="G138" s="67"/>
      <c r="H138" s="68" t="s">
        <v>157</v>
      </c>
      <c r="I138" s="92"/>
      <c r="J138" s="69"/>
      <c r="K138" s="92"/>
      <c r="L138" s="167"/>
      <c r="M138" s="91"/>
      <c r="N138" s="38"/>
      <c r="O138" s="91"/>
      <c r="P138" s="38"/>
    </row>
    <row r="139" spans="1:16" ht="12.75">
      <c r="A139" s="106"/>
      <c r="B139" s="34"/>
      <c r="C139" s="8"/>
      <c r="D139" s="6"/>
      <c r="E139" s="8"/>
      <c r="F139" s="74"/>
      <c r="G139" s="67"/>
      <c r="H139" s="167"/>
      <c r="I139" s="150"/>
      <c r="J139" s="110"/>
      <c r="K139" s="150"/>
      <c r="L139" s="167"/>
      <c r="M139" s="91"/>
      <c r="N139" s="38"/>
      <c r="O139" s="91"/>
      <c r="P139" s="38"/>
    </row>
    <row r="140" spans="1:16" ht="12.75">
      <c r="A140" s="106"/>
      <c r="B140" s="34"/>
      <c r="C140" s="8"/>
      <c r="D140" s="6"/>
      <c r="E140" s="8"/>
      <c r="F140" s="74"/>
      <c r="G140" s="67"/>
      <c r="H140" s="167"/>
      <c r="I140" s="150"/>
      <c r="J140" s="110"/>
      <c r="K140" s="150"/>
      <c r="L140" s="167"/>
      <c r="M140" s="91"/>
      <c r="N140" s="38"/>
      <c r="O140" s="91"/>
      <c r="P140" s="38"/>
    </row>
    <row r="141" spans="1:16" ht="12.75">
      <c r="A141" s="106">
        <v>1</v>
      </c>
      <c r="B141" s="116" t="s">
        <v>271</v>
      </c>
      <c r="C141" s="115"/>
      <c r="D141" s="161" t="s">
        <v>129</v>
      </c>
      <c r="E141" s="115"/>
      <c r="F141" s="333" t="s">
        <v>140</v>
      </c>
      <c r="G141" s="274">
        <v>150</v>
      </c>
      <c r="H141" s="263">
        <v>200</v>
      </c>
      <c r="I141" s="150"/>
      <c r="J141" s="110"/>
      <c r="K141" s="277">
        <v>200</v>
      </c>
      <c r="L141" s="259">
        <v>200</v>
      </c>
      <c r="M141" s="283">
        <v>200</v>
      </c>
      <c r="N141" s="110"/>
      <c r="O141" s="151"/>
      <c r="P141" s="110"/>
    </row>
    <row r="142" spans="1:16" ht="12.75">
      <c r="A142" s="106">
        <v>2</v>
      </c>
      <c r="B142" s="116" t="s">
        <v>205</v>
      </c>
      <c r="C142" s="115"/>
      <c r="D142" s="161" t="s">
        <v>129</v>
      </c>
      <c r="E142" s="115"/>
      <c r="F142" s="333" t="s">
        <v>140</v>
      </c>
      <c r="G142" s="274">
        <v>50</v>
      </c>
      <c r="H142" s="263">
        <v>50</v>
      </c>
      <c r="I142" s="150"/>
      <c r="J142" s="110"/>
      <c r="K142" s="277">
        <v>50</v>
      </c>
      <c r="L142" s="259">
        <v>50</v>
      </c>
      <c r="M142" s="283"/>
      <c r="N142" s="263">
        <v>50</v>
      </c>
      <c r="O142" s="151"/>
      <c r="P142" s="110"/>
    </row>
    <row r="143" spans="1:16" ht="12.75">
      <c r="A143" s="106">
        <v>3</v>
      </c>
      <c r="B143" s="116" t="s">
        <v>149</v>
      </c>
      <c r="C143" s="115"/>
      <c r="D143" s="161" t="s">
        <v>129</v>
      </c>
      <c r="E143" s="115"/>
      <c r="F143" s="333" t="s">
        <v>140</v>
      </c>
      <c r="G143" s="274">
        <v>200</v>
      </c>
      <c r="H143" s="263">
        <v>200</v>
      </c>
      <c r="I143" s="150"/>
      <c r="J143" s="110"/>
      <c r="K143" s="277">
        <v>200</v>
      </c>
      <c r="L143" s="259">
        <v>200</v>
      </c>
      <c r="M143" s="283">
        <v>200</v>
      </c>
      <c r="N143" s="263"/>
      <c r="O143" s="151"/>
      <c r="P143" s="110"/>
    </row>
    <row r="144" spans="1:16" ht="12.75">
      <c r="A144" s="106"/>
      <c r="B144" s="165" t="s">
        <v>159</v>
      </c>
      <c r="C144" s="115"/>
      <c r="D144" s="161"/>
      <c r="E144" s="115"/>
      <c r="F144" s="333"/>
      <c r="G144" s="250">
        <f>SUM(G141:G143)</f>
        <v>400</v>
      </c>
      <c r="H144" s="275">
        <f>SUM(H141:H143)</f>
        <v>450</v>
      </c>
      <c r="I144" s="150"/>
      <c r="J144" s="184"/>
      <c r="K144" s="278">
        <f>SUM(K141:K143)</f>
        <v>450</v>
      </c>
      <c r="L144" s="275">
        <f>SUM(L141:L143)</f>
        <v>450</v>
      </c>
      <c r="M144" s="281">
        <f>SUM(M141:M143)</f>
        <v>400</v>
      </c>
      <c r="N144" s="275">
        <f>SUM(N142:N143)</f>
        <v>50</v>
      </c>
      <c r="O144" s="168"/>
      <c r="P144" s="38"/>
    </row>
    <row r="145" spans="1:16" ht="12.75">
      <c r="A145" s="106"/>
      <c r="B145" s="165"/>
      <c r="C145" s="115"/>
      <c r="D145" s="161"/>
      <c r="E145" s="115"/>
      <c r="F145" s="333"/>
      <c r="G145" s="166"/>
      <c r="H145" s="68" t="s">
        <v>161</v>
      </c>
      <c r="I145" s="92"/>
      <c r="J145" s="69"/>
      <c r="K145" s="291"/>
      <c r="L145" s="167"/>
      <c r="M145" s="151"/>
      <c r="N145" s="110"/>
      <c r="O145" s="151"/>
      <c r="P145" s="38"/>
    </row>
    <row r="146" spans="1:16" ht="12.75">
      <c r="A146" s="106"/>
      <c r="B146" s="165"/>
      <c r="C146" s="115"/>
      <c r="D146" s="161"/>
      <c r="E146" s="115"/>
      <c r="F146" s="333"/>
      <c r="G146" s="166"/>
      <c r="H146" s="167"/>
      <c r="I146" s="150"/>
      <c r="J146" s="110"/>
      <c r="K146" s="150"/>
      <c r="L146" s="167"/>
      <c r="M146" s="151"/>
      <c r="N146" s="110"/>
      <c r="O146" s="151"/>
      <c r="P146" s="38"/>
    </row>
    <row r="147" spans="1:16" ht="12.75">
      <c r="A147" s="106">
        <v>1</v>
      </c>
      <c r="B147" s="116" t="s">
        <v>300</v>
      </c>
      <c r="C147" s="115"/>
      <c r="D147" s="161" t="s">
        <v>128</v>
      </c>
      <c r="E147" s="115"/>
      <c r="F147" s="339" t="s">
        <v>138</v>
      </c>
      <c r="G147" s="274">
        <v>45</v>
      </c>
      <c r="H147" s="263">
        <v>38</v>
      </c>
      <c r="I147" s="150"/>
      <c r="J147" s="110"/>
      <c r="K147" s="277">
        <v>38</v>
      </c>
      <c r="L147" s="259">
        <v>38</v>
      </c>
      <c r="M147" s="151"/>
      <c r="N147" s="110"/>
      <c r="O147" s="283">
        <v>38</v>
      </c>
      <c r="P147" s="110"/>
    </row>
    <row r="148" spans="1:16" ht="12.75">
      <c r="A148" s="106">
        <v>2</v>
      </c>
      <c r="B148" s="116" t="s">
        <v>80</v>
      </c>
      <c r="C148" s="115"/>
      <c r="D148" s="161" t="s">
        <v>128</v>
      </c>
      <c r="E148" s="115"/>
      <c r="F148" s="339" t="s">
        <v>138</v>
      </c>
      <c r="G148" s="274">
        <v>180</v>
      </c>
      <c r="H148" s="263">
        <v>198</v>
      </c>
      <c r="I148" s="150"/>
      <c r="J148" s="110"/>
      <c r="K148" s="277">
        <v>198</v>
      </c>
      <c r="L148" s="259">
        <v>198</v>
      </c>
      <c r="M148" s="151"/>
      <c r="N148" s="110"/>
      <c r="O148" s="283"/>
      <c r="P148" s="263">
        <v>198</v>
      </c>
    </row>
    <row r="149" spans="1:16" ht="12.75">
      <c r="A149" s="106"/>
      <c r="B149" s="165" t="s">
        <v>162</v>
      </c>
      <c r="C149" s="186"/>
      <c r="D149" s="161"/>
      <c r="E149" s="115"/>
      <c r="F149" s="339"/>
      <c r="G149" s="250">
        <f>SUM(G147:G148)</f>
        <v>225</v>
      </c>
      <c r="H149" s="275">
        <f>SUM(H147:H148)</f>
        <v>236</v>
      </c>
      <c r="I149" s="150"/>
      <c r="J149" s="110"/>
      <c r="K149" s="278">
        <f>SUM(K147:K148)</f>
        <v>236</v>
      </c>
      <c r="L149" s="275">
        <f>SUM(L147:L148)</f>
        <v>236</v>
      </c>
      <c r="M149" s="168"/>
      <c r="N149" s="167"/>
      <c r="O149" s="275">
        <f>SUM(O147:O147)</f>
        <v>38</v>
      </c>
      <c r="P149" s="50">
        <f>SUM(P148)</f>
        <v>198</v>
      </c>
    </row>
    <row r="150" spans="1:16" ht="12.75">
      <c r="A150" s="45"/>
      <c r="B150" s="185"/>
      <c r="C150" s="153"/>
      <c r="D150" s="185"/>
      <c r="E150" s="153"/>
      <c r="F150" s="340"/>
      <c r="G150" s="105"/>
      <c r="H150" s="58" t="s">
        <v>125</v>
      </c>
      <c r="I150" s="61"/>
      <c r="J150" s="58"/>
      <c r="K150" s="62"/>
      <c r="L150" s="155"/>
      <c r="M150" s="188"/>
      <c r="N150" s="123"/>
      <c r="O150" s="144"/>
      <c r="P150" s="36"/>
    </row>
    <row r="151" spans="1:16" ht="12.75">
      <c r="A151" s="199"/>
      <c r="B151" s="118"/>
      <c r="C151" s="138"/>
      <c r="D151" s="189"/>
      <c r="E151" s="138"/>
      <c r="F151" s="241"/>
      <c r="G151" s="87"/>
      <c r="H151" s="95"/>
      <c r="I151" s="146"/>
      <c r="J151" s="94"/>
      <c r="K151" s="95"/>
      <c r="L151" s="95"/>
      <c r="M151" s="160"/>
      <c r="N151" s="94"/>
      <c r="O151" s="126"/>
      <c r="P151" s="94"/>
    </row>
    <row r="152" spans="1:16" ht="12.75">
      <c r="A152" s="200">
        <v>1</v>
      </c>
      <c r="B152" s="203" t="s">
        <v>186</v>
      </c>
      <c r="C152" s="162"/>
      <c r="D152" s="201" t="s">
        <v>126</v>
      </c>
      <c r="E152" s="162"/>
      <c r="F152" s="341" t="s">
        <v>140</v>
      </c>
      <c r="G152" s="325">
        <v>75</v>
      </c>
      <c r="H152" s="261">
        <v>75</v>
      </c>
      <c r="I152" s="163"/>
      <c r="J152" s="132"/>
      <c r="K152" s="288">
        <v>75</v>
      </c>
      <c r="L152" s="261">
        <v>75</v>
      </c>
      <c r="M152" s="208"/>
      <c r="N152" s="132"/>
      <c r="O152" s="313">
        <v>75</v>
      </c>
      <c r="P152" s="132"/>
    </row>
    <row r="153" spans="1:16" ht="12.75">
      <c r="A153" s="200">
        <v>2</v>
      </c>
      <c r="B153" s="203" t="s">
        <v>205</v>
      </c>
      <c r="C153" s="162"/>
      <c r="D153" s="201" t="s">
        <v>126</v>
      </c>
      <c r="E153" s="162"/>
      <c r="F153" s="341" t="s">
        <v>140</v>
      </c>
      <c r="G153" s="287">
        <v>50</v>
      </c>
      <c r="H153" s="261">
        <v>50</v>
      </c>
      <c r="I153" s="205"/>
      <c r="J153" s="190"/>
      <c r="K153" s="288">
        <v>50</v>
      </c>
      <c r="L153" s="261">
        <v>50</v>
      </c>
      <c r="M153" s="197"/>
      <c r="N153" s="261">
        <v>50</v>
      </c>
      <c r="O153" s="290"/>
      <c r="P153" s="190"/>
    </row>
    <row r="154" spans="1:16" ht="12.75">
      <c r="A154" s="199">
        <v>3</v>
      </c>
      <c r="B154" s="118" t="s">
        <v>103</v>
      </c>
      <c r="C154" s="138"/>
      <c r="D154" s="189" t="s">
        <v>126</v>
      </c>
      <c r="E154" s="138"/>
      <c r="F154" s="342" t="s">
        <v>138</v>
      </c>
      <c r="G154" s="249">
        <v>110</v>
      </c>
      <c r="H154" s="260">
        <v>90</v>
      </c>
      <c r="I154" s="191"/>
      <c r="J154" s="126"/>
      <c r="K154" s="289">
        <v>90</v>
      </c>
      <c r="L154" s="260">
        <v>90</v>
      </c>
      <c r="M154" s="119"/>
      <c r="N154" s="260"/>
      <c r="O154" s="279">
        <v>90</v>
      </c>
      <c r="P154" s="126"/>
    </row>
    <row r="155" spans="1:16" ht="12.75">
      <c r="A155" s="199">
        <v>4</v>
      </c>
      <c r="B155" s="118" t="s">
        <v>295</v>
      </c>
      <c r="C155" s="138"/>
      <c r="D155" s="189" t="s">
        <v>126</v>
      </c>
      <c r="E155" s="138"/>
      <c r="F155" s="342" t="s">
        <v>140</v>
      </c>
      <c r="G155" s="249">
        <v>60</v>
      </c>
      <c r="H155" s="260">
        <v>56.7</v>
      </c>
      <c r="I155" s="191"/>
      <c r="J155" s="126"/>
      <c r="K155" s="289">
        <v>56.7</v>
      </c>
      <c r="L155" s="260">
        <v>56.7</v>
      </c>
      <c r="M155" s="119"/>
      <c r="N155" s="260"/>
      <c r="O155" s="279"/>
      <c r="P155" s="260">
        <v>56.7</v>
      </c>
    </row>
    <row r="156" spans="1:16" ht="12.75">
      <c r="A156" s="199">
        <v>5</v>
      </c>
      <c r="B156" s="118" t="s">
        <v>213</v>
      </c>
      <c r="C156" s="138"/>
      <c r="D156" s="189" t="s">
        <v>126</v>
      </c>
      <c r="E156" s="138"/>
      <c r="F156" s="342" t="s">
        <v>140</v>
      </c>
      <c r="G156" s="249">
        <v>78</v>
      </c>
      <c r="H156" s="260">
        <v>78</v>
      </c>
      <c r="I156" s="191"/>
      <c r="J156" s="126"/>
      <c r="K156" s="289">
        <v>78</v>
      </c>
      <c r="L156" s="260">
        <v>78</v>
      </c>
      <c r="M156" s="119"/>
      <c r="N156" s="260"/>
      <c r="O156" s="279"/>
      <c r="P156" s="260">
        <v>78</v>
      </c>
    </row>
    <row r="157" spans="1:16" ht="12.75">
      <c r="A157" s="102"/>
      <c r="B157" s="193" t="s">
        <v>163</v>
      </c>
      <c r="C157" s="138"/>
      <c r="D157" s="189"/>
      <c r="E157" s="138"/>
      <c r="F157" s="342"/>
      <c r="G157" s="284">
        <f>SUM(G152:G156)</f>
        <v>373</v>
      </c>
      <c r="H157" s="271">
        <f>SUM(H152:H156)</f>
        <v>349.7</v>
      </c>
      <c r="I157" s="191"/>
      <c r="J157" s="126"/>
      <c r="K157" s="285">
        <f>SUM(K152:K156)</f>
        <v>349.7</v>
      </c>
      <c r="L157" s="262">
        <f>SUM(L152:L156)</f>
        <v>349.7</v>
      </c>
      <c r="M157" s="139"/>
      <c r="N157" s="262">
        <f>SUM(N153:N154)</f>
        <v>50</v>
      </c>
      <c r="O157" s="286">
        <f>SUM(O152:O155)</f>
        <v>165</v>
      </c>
      <c r="P157" s="72">
        <f>SUM(P152:P156)</f>
        <v>134.7</v>
      </c>
    </row>
    <row r="158" spans="1:16" ht="12.75">
      <c r="A158" s="45"/>
      <c r="B158" s="140"/>
      <c r="C158" s="141"/>
      <c r="D158" s="140"/>
      <c r="E158" s="153"/>
      <c r="F158" s="340"/>
      <c r="G158" s="105"/>
      <c r="H158" s="58" t="s">
        <v>123</v>
      </c>
      <c r="I158" s="61"/>
      <c r="J158" s="58"/>
      <c r="K158" s="61"/>
      <c r="L158" s="123"/>
      <c r="M158" s="188"/>
      <c r="N158" s="155"/>
      <c r="O158" s="144"/>
      <c r="P158" s="40"/>
    </row>
    <row r="159" spans="1:16" ht="12.75">
      <c r="A159" s="81"/>
      <c r="B159" s="134"/>
      <c r="C159" s="137"/>
      <c r="D159" s="134"/>
      <c r="E159" s="138"/>
      <c r="F159" s="241"/>
      <c r="G159" s="84"/>
      <c r="H159" s="93"/>
      <c r="I159" s="206"/>
      <c r="J159" s="93"/>
      <c r="K159" s="206"/>
      <c r="L159" s="94"/>
      <c r="M159" s="119"/>
      <c r="N159" s="93"/>
      <c r="O159" s="121"/>
      <c r="P159" s="39"/>
    </row>
    <row r="160" spans="1:16" ht="12.75">
      <c r="A160" s="81">
        <v>1</v>
      </c>
      <c r="B160" s="118" t="s">
        <v>300</v>
      </c>
      <c r="C160" s="137"/>
      <c r="D160" s="199" t="s">
        <v>124</v>
      </c>
      <c r="E160" s="138"/>
      <c r="F160" s="241" t="s">
        <v>138</v>
      </c>
      <c r="G160" s="246">
        <v>45</v>
      </c>
      <c r="H160" s="260">
        <v>38</v>
      </c>
      <c r="I160" s="206"/>
      <c r="J160" s="93"/>
      <c r="K160" s="289">
        <v>38</v>
      </c>
      <c r="L160" s="235">
        <v>38</v>
      </c>
      <c r="M160" s="297"/>
      <c r="N160" s="260"/>
      <c r="O160" s="282">
        <v>38</v>
      </c>
      <c r="P160" s="262"/>
    </row>
    <row r="161" spans="1:16" ht="12.75">
      <c r="A161" s="81">
        <v>2</v>
      </c>
      <c r="B161" s="118" t="s">
        <v>80</v>
      </c>
      <c r="C161" s="137"/>
      <c r="D161" s="199" t="s">
        <v>124</v>
      </c>
      <c r="E161" s="138"/>
      <c r="F161" s="241" t="s">
        <v>138</v>
      </c>
      <c r="G161" s="246">
        <v>180</v>
      </c>
      <c r="H161" s="260">
        <v>198</v>
      </c>
      <c r="I161" s="206"/>
      <c r="J161" s="93"/>
      <c r="K161" s="289">
        <v>198</v>
      </c>
      <c r="L161" s="235">
        <v>198</v>
      </c>
      <c r="M161" s="297"/>
      <c r="N161" s="260"/>
      <c r="O161" s="282"/>
      <c r="P161" s="262">
        <v>198</v>
      </c>
    </row>
    <row r="162" spans="1:16" ht="12.75">
      <c r="A162" s="45"/>
      <c r="B162" s="140" t="s">
        <v>127</v>
      </c>
      <c r="C162" s="15"/>
      <c r="E162" s="5"/>
      <c r="F162" s="10"/>
      <c r="G162" s="343">
        <f>SUM(G160:G161)</f>
        <v>225</v>
      </c>
      <c r="H162" s="48">
        <f>SUM(H160:H161)</f>
        <v>236</v>
      </c>
      <c r="I162" s="129"/>
      <c r="J162" s="128"/>
      <c r="K162" s="73">
        <f>SUM(K160:K161)</f>
        <v>236</v>
      </c>
      <c r="L162" s="48">
        <f>SUM(L160:L161)</f>
        <v>236</v>
      </c>
      <c r="M162" s="355"/>
      <c r="N162" s="48"/>
      <c r="O162" s="48">
        <f>SUM(O160)</f>
        <v>38</v>
      </c>
      <c r="P162" s="48">
        <f>SUM(P161)</f>
        <v>198</v>
      </c>
    </row>
    <row r="163" spans="1:16" ht="12.75">
      <c r="A163" s="81"/>
      <c r="B163" s="134"/>
      <c r="C163" s="23"/>
      <c r="D163" s="20"/>
      <c r="E163" s="21"/>
      <c r="F163" s="18"/>
      <c r="G163" s="108"/>
      <c r="H163" s="224" t="s">
        <v>42</v>
      </c>
      <c r="I163" s="219"/>
      <c r="J163" s="225"/>
      <c r="K163" s="226"/>
      <c r="L163" s="159"/>
      <c r="M163" s="119"/>
      <c r="N163" s="39"/>
      <c r="O163" s="41"/>
      <c r="P163" s="39"/>
    </row>
    <row r="164" spans="1:16" ht="12.75">
      <c r="A164" s="81"/>
      <c r="B164" s="134"/>
      <c r="C164" s="23"/>
      <c r="D164" s="20"/>
      <c r="E164" s="21"/>
      <c r="F164" s="18"/>
      <c r="G164" s="158"/>
      <c r="H164" s="232"/>
      <c r="I164" s="231"/>
      <c r="J164" s="233"/>
      <c r="K164" s="234"/>
      <c r="L164" s="159"/>
      <c r="M164" s="119"/>
      <c r="N164" s="39"/>
      <c r="O164" s="41"/>
      <c r="P164" s="39"/>
    </row>
    <row r="165" spans="1:16" ht="12.75">
      <c r="A165" s="81">
        <v>1</v>
      </c>
      <c r="B165" s="118" t="s">
        <v>2</v>
      </c>
      <c r="C165" s="23"/>
      <c r="D165" s="20" t="s">
        <v>187</v>
      </c>
      <c r="E165" s="21"/>
      <c r="F165" s="18" t="s">
        <v>132</v>
      </c>
      <c r="G165" s="362">
        <v>1</v>
      </c>
      <c r="H165" s="260">
        <v>125</v>
      </c>
      <c r="I165" s="231"/>
      <c r="J165" s="233"/>
      <c r="K165" s="276">
        <v>125</v>
      </c>
      <c r="L165" s="260">
        <v>125</v>
      </c>
      <c r="M165" s="119"/>
      <c r="N165" s="39"/>
      <c r="O165" s="236">
        <v>125</v>
      </c>
      <c r="P165" s="39"/>
    </row>
    <row r="166" spans="1:16" ht="12.75">
      <c r="A166" s="81">
        <v>2</v>
      </c>
      <c r="B166" s="118" t="s">
        <v>194</v>
      </c>
      <c r="C166" s="23"/>
      <c r="D166" s="20" t="s">
        <v>187</v>
      </c>
      <c r="E166" s="21"/>
      <c r="F166" s="18" t="s">
        <v>132</v>
      </c>
      <c r="G166" s="362">
        <v>5</v>
      </c>
      <c r="H166" s="260">
        <v>540</v>
      </c>
      <c r="I166" s="231"/>
      <c r="J166" s="233"/>
      <c r="K166" s="276">
        <v>540</v>
      </c>
      <c r="L166" s="260">
        <v>540</v>
      </c>
      <c r="M166" s="119"/>
      <c r="N166" s="39"/>
      <c r="O166" s="236">
        <v>540</v>
      </c>
      <c r="P166" s="39"/>
    </row>
    <row r="167" spans="1:16" ht="12.75">
      <c r="A167" s="120">
        <v>3</v>
      </c>
      <c r="B167" s="118" t="s">
        <v>188</v>
      </c>
      <c r="C167" s="125"/>
      <c r="D167" s="114" t="s">
        <v>187</v>
      </c>
      <c r="E167" s="138"/>
      <c r="F167" s="246" t="s">
        <v>132</v>
      </c>
      <c r="G167" s="249">
        <v>1</v>
      </c>
      <c r="H167" s="235">
        <v>103.589</v>
      </c>
      <c r="I167" s="146"/>
      <c r="J167" s="94"/>
      <c r="K167" s="276">
        <v>103.589</v>
      </c>
      <c r="L167" s="260">
        <v>103.589</v>
      </c>
      <c r="M167" s="279">
        <v>103.589</v>
      </c>
      <c r="N167" s="95"/>
      <c r="O167" s="160"/>
      <c r="P167" s="93"/>
    </row>
    <row r="168" spans="1:16" ht="12.75">
      <c r="A168" s="183">
        <v>4</v>
      </c>
      <c r="B168" s="116" t="s">
        <v>276</v>
      </c>
      <c r="C168" s="194"/>
      <c r="D168" s="161" t="s">
        <v>272</v>
      </c>
      <c r="E168" s="115"/>
      <c r="F168" s="333" t="s">
        <v>132</v>
      </c>
      <c r="G168" s="274">
        <v>1</v>
      </c>
      <c r="H168" s="263">
        <v>160</v>
      </c>
      <c r="I168" s="150"/>
      <c r="J168" s="110"/>
      <c r="K168" s="277">
        <v>160</v>
      </c>
      <c r="L168" s="259">
        <v>160</v>
      </c>
      <c r="M168" s="280"/>
      <c r="N168" s="149">
        <v>160</v>
      </c>
      <c r="O168" s="152"/>
      <c r="P168" s="167"/>
    </row>
    <row r="169" spans="1:16" ht="12.75">
      <c r="A169" s="183">
        <v>5</v>
      </c>
      <c r="B169" s="116" t="s">
        <v>104</v>
      </c>
      <c r="C169" s="194"/>
      <c r="D169" s="161" t="s">
        <v>272</v>
      </c>
      <c r="E169" s="115"/>
      <c r="F169" s="333" t="s">
        <v>132</v>
      </c>
      <c r="G169" s="274">
        <v>1</v>
      </c>
      <c r="H169" s="263">
        <v>75</v>
      </c>
      <c r="I169" s="150"/>
      <c r="J169" s="110"/>
      <c r="K169" s="277">
        <v>75</v>
      </c>
      <c r="L169" s="259">
        <v>75</v>
      </c>
      <c r="M169" s="280">
        <v>75</v>
      </c>
      <c r="N169" s="149"/>
      <c r="O169" s="152"/>
      <c r="P169" s="167"/>
    </row>
    <row r="170" spans="1:16" ht="12.75">
      <c r="A170" s="183">
        <v>6</v>
      </c>
      <c r="B170" s="116" t="s">
        <v>84</v>
      </c>
      <c r="C170" s="194"/>
      <c r="D170" s="161" t="s">
        <v>272</v>
      </c>
      <c r="E170" s="115"/>
      <c r="F170" s="333" t="s">
        <v>132</v>
      </c>
      <c r="G170" s="274">
        <v>3</v>
      </c>
      <c r="H170" s="263">
        <v>450</v>
      </c>
      <c r="I170" s="150"/>
      <c r="J170" s="110"/>
      <c r="K170" s="277">
        <v>450</v>
      </c>
      <c r="L170" s="259">
        <v>450</v>
      </c>
      <c r="M170" s="280"/>
      <c r="N170" s="149"/>
      <c r="O170" s="152">
        <v>450</v>
      </c>
      <c r="P170" s="167"/>
    </row>
    <row r="171" spans="1:16" ht="12.75">
      <c r="A171" s="183"/>
      <c r="B171" s="165" t="s">
        <v>156</v>
      </c>
      <c r="C171" s="115"/>
      <c r="D171" s="161"/>
      <c r="E171" s="115"/>
      <c r="F171" s="127"/>
      <c r="G171" s="250">
        <f>SUM(G165:G170)</f>
        <v>12</v>
      </c>
      <c r="H171" s="275">
        <f>SUM(H165:H170)</f>
        <v>1453.589</v>
      </c>
      <c r="I171" s="150"/>
      <c r="J171" s="110"/>
      <c r="K171" s="278">
        <f>SUM(K165:K170)</f>
        <v>1453.589</v>
      </c>
      <c r="L171" s="275">
        <f>SUM(L164:L170)</f>
        <v>1453.589</v>
      </c>
      <c r="M171" s="281">
        <f>SUM(M167:M169)</f>
        <v>178.589</v>
      </c>
      <c r="N171" s="167">
        <f>SUM(N167:N169)</f>
        <v>160</v>
      </c>
      <c r="O171" s="168">
        <f>SUM(O164:O170)</f>
        <v>1115</v>
      </c>
      <c r="P171" s="167"/>
    </row>
    <row r="172" spans="1:16" ht="12.75">
      <c r="A172" s="120"/>
      <c r="B172" s="134"/>
      <c r="C172" s="138"/>
      <c r="D172" s="114"/>
      <c r="E172" s="138"/>
      <c r="F172" s="84"/>
      <c r="G172" s="27"/>
      <c r="H172" s="54" t="s">
        <v>48</v>
      </c>
      <c r="I172" s="96"/>
      <c r="J172" s="53"/>
      <c r="K172" s="96"/>
      <c r="L172" s="93"/>
      <c r="M172" s="119"/>
      <c r="N172" s="94"/>
      <c r="O172" s="121"/>
      <c r="P172" s="94"/>
    </row>
    <row r="173" spans="1:16" ht="12.75">
      <c r="A173" s="120"/>
      <c r="B173" s="118"/>
      <c r="C173" s="138"/>
      <c r="D173" s="114"/>
      <c r="E173" s="138"/>
      <c r="F173" s="246"/>
      <c r="G173" s="87"/>
      <c r="H173" s="94"/>
      <c r="I173" s="146"/>
      <c r="J173" s="94"/>
      <c r="K173" s="146"/>
      <c r="L173" s="95"/>
      <c r="M173" s="119"/>
      <c r="N173" s="94"/>
      <c r="O173" s="121"/>
      <c r="P173" s="94"/>
    </row>
    <row r="174" spans="1:16" ht="12.75">
      <c r="A174" s="120">
        <v>1</v>
      </c>
      <c r="B174" s="118"/>
      <c r="C174" s="138"/>
      <c r="D174" s="114" t="s">
        <v>46</v>
      </c>
      <c r="E174" s="138"/>
      <c r="F174" s="246" t="s">
        <v>132</v>
      </c>
      <c r="G174" s="87"/>
      <c r="H174" s="94"/>
      <c r="I174" s="146"/>
      <c r="J174" s="94"/>
      <c r="K174" s="146"/>
      <c r="L174" s="95"/>
      <c r="M174" s="119"/>
      <c r="N174" s="94"/>
      <c r="O174" s="121"/>
      <c r="P174" s="94"/>
    </row>
    <row r="175" spans="1:16" ht="12.75">
      <c r="A175" s="120"/>
      <c r="B175" s="134" t="s">
        <v>47</v>
      </c>
      <c r="C175" s="138"/>
      <c r="D175" s="114"/>
      <c r="E175" s="138"/>
      <c r="F175" s="246"/>
      <c r="G175" s="83"/>
      <c r="H175" s="93">
        <f>SUM(H173:H174)</f>
        <v>0</v>
      </c>
      <c r="I175" s="146"/>
      <c r="J175" s="94"/>
      <c r="K175" s="206"/>
      <c r="L175" s="93">
        <f>SUM(L173:L174)</f>
        <v>0</v>
      </c>
      <c r="M175" s="119"/>
      <c r="N175" s="93"/>
      <c r="O175" s="139"/>
      <c r="P175" s="94"/>
    </row>
    <row r="176" spans="1:16" ht="12.75">
      <c r="A176" s="120"/>
      <c r="B176" s="134"/>
      <c r="C176" s="138"/>
      <c r="D176" s="114"/>
      <c r="E176" s="138"/>
      <c r="F176" s="246"/>
      <c r="G176" s="27"/>
      <c r="H176" s="54" t="s">
        <v>49</v>
      </c>
      <c r="I176" s="109"/>
      <c r="J176" s="54"/>
      <c r="K176" s="109"/>
      <c r="L176" s="93"/>
      <c r="M176" s="119"/>
      <c r="N176" s="93"/>
      <c r="O176" s="121"/>
      <c r="P176" s="94"/>
    </row>
    <row r="177" spans="1:16" ht="25.5">
      <c r="A177" s="120">
        <v>1</v>
      </c>
      <c r="B177" s="118"/>
      <c r="C177" s="138"/>
      <c r="D177" s="209" t="s">
        <v>49</v>
      </c>
      <c r="E177" s="138"/>
      <c r="F177" s="246" t="s">
        <v>140</v>
      </c>
      <c r="G177" s="87"/>
      <c r="H177" s="94"/>
      <c r="I177" s="146"/>
      <c r="J177" s="94"/>
      <c r="K177" s="146"/>
      <c r="L177" s="95"/>
      <c r="M177" s="119"/>
      <c r="N177" s="95"/>
      <c r="O177" s="121"/>
      <c r="P177" s="94"/>
    </row>
    <row r="178" spans="1:16" ht="12.75">
      <c r="A178" s="120"/>
      <c r="B178" s="134" t="s">
        <v>50</v>
      </c>
      <c r="C178" s="138"/>
      <c r="D178" s="114"/>
      <c r="E178" s="138"/>
      <c r="F178" s="246"/>
      <c r="G178" s="83"/>
      <c r="H178" s="94"/>
      <c r="I178" s="146"/>
      <c r="J178" s="94"/>
      <c r="K178" s="146"/>
      <c r="L178" s="93"/>
      <c r="M178" s="119"/>
      <c r="N178" s="93"/>
      <c r="O178" s="121"/>
      <c r="P178" s="94"/>
    </row>
    <row r="179" spans="1:16" ht="12.75">
      <c r="A179" s="120"/>
      <c r="B179" s="134"/>
      <c r="C179" s="138"/>
      <c r="D179" s="114"/>
      <c r="E179" s="138"/>
      <c r="F179" s="246"/>
      <c r="G179" s="83"/>
      <c r="H179" s="54" t="s">
        <v>60</v>
      </c>
      <c r="I179" s="96"/>
      <c r="J179" s="53"/>
      <c r="K179" s="96"/>
      <c r="L179" s="93"/>
      <c r="M179" s="119"/>
      <c r="N179" s="94"/>
      <c r="O179" s="121"/>
      <c r="P179" s="94"/>
    </row>
    <row r="180" spans="1:16" ht="12.75">
      <c r="A180" s="120"/>
      <c r="B180" s="134"/>
      <c r="C180" s="138"/>
      <c r="D180" s="114"/>
      <c r="E180" s="138"/>
      <c r="F180" s="246"/>
      <c r="G180" s="83"/>
      <c r="H180" s="93"/>
      <c r="I180" s="146"/>
      <c r="J180" s="94"/>
      <c r="K180" s="146"/>
      <c r="L180" s="93"/>
      <c r="M180" s="119"/>
      <c r="N180" s="94"/>
      <c r="O180" s="121"/>
      <c r="P180" s="94"/>
    </row>
    <row r="181" spans="1:16" ht="25.5">
      <c r="A181" s="120">
        <v>1</v>
      </c>
      <c r="B181" s="118" t="s">
        <v>197</v>
      </c>
      <c r="C181" s="138"/>
      <c r="D181" s="209" t="s">
        <v>288</v>
      </c>
      <c r="E181" s="138"/>
      <c r="F181" s="246" t="s">
        <v>132</v>
      </c>
      <c r="G181" s="249">
        <v>1</v>
      </c>
      <c r="H181" s="260">
        <v>67</v>
      </c>
      <c r="I181" s="147"/>
      <c r="J181" s="95"/>
      <c r="K181" s="289">
        <v>67</v>
      </c>
      <c r="L181" s="260">
        <v>67</v>
      </c>
      <c r="M181" s="192"/>
      <c r="N181" s="296">
        <v>67</v>
      </c>
      <c r="O181" s="297"/>
      <c r="P181" s="237"/>
    </row>
    <row r="182" spans="1:16" ht="25.5">
      <c r="A182" s="120">
        <v>2</v>
      </c>
      <c r="B182" s="118" t="s">
        <v>182</v>
      </c>
      <c r="C182" s="138"/>
      <c r="D182" s="209" t="s">
        <v>288</v>
      </c>
      <c r="E182" s="138"/>
      <c r="F182" s="246" t="s">
        <v>132</v>
      </c>
      <c r="G182" s="345">
        <v>1</v>
      </c>
      <c r="H182" s="296">
        <v>105</v>
      </c>
      <c r="I182" s="344"/>
      <c r="J182" s="237"/>
      <c r="K182" s="306">
        <v>105</v>
      </c>
      <c r="L182" s="296">
        <v>105</v>
      </c>
      <c r="M182" s="192"/>
      <c r="N182" s="296">
        <v>105</v>
      </c>
      <c r="O182" s="297"/>
      <c r="P182" s="237"/>
    </row>
    <row r="183" spans="1:16" ht="25.5">
      <c r="A183" s="120">
        <v>3</v>
      </c>
      <c r="B183" s="118" t="s">
        <v>183</v>
      </c>
      <c r="C183" s="138"/>
      <c r="D183" s="209" t="s">
        <v>288</v>
      </c>
      <c r="E183" s="138"/>
      <c r="F183" s="246" t="s">
        <v>132</v>
      </c>
      <c r="G183" s="345">
        <v>1</v>
      </c>
      <c r="H183" s="296">
        <v>57</v>
      </c>
      <c r="I183" s="344"/>
      <c r="J183" s="237"/>
      <c r="K183" s="306">
        <v>57</v>
      </c>
      <c r="L183" s="296">
        <v>57</v>
      </c>
      <c r="M183" s="192"/>
      <c r="N183" s="296"/>
      <c r="O183" s="297">
        <v>57</v>
      </c>
      <c r="P183" s="237"/>
    </row>
    <row r="184" spans="1:16" ht="25.5">
      <c r="A184" s="120">
        <v>4</v>
      </c>
      <c r="B184" s="118" t="s">
        <v>8</v>
      </c>
      <c r="C184" s="138"/>
      <c r="D184" s="209" t="s">
        <v>288</v>
      </c>
      <c r="E184" s="138"/>
      <c r="F184" s="246" t="s">
        <v>132</v>
      </c>
      <c r="G184" s="345">
        <v>1</v>
      </c>
      <c r="H184" s="296">
        <v>124.4</v>
      </c>
      <c r="I184" s="344"/>
      <c r="J184" s="237"/>
      <c r="K184" s="306">
        <v>124.4</v>
      </c>
      <c r="L184" s="296">
        <v>124.4</v>
      </c>
      <c r="M184" s="192"/>
      <c r="N184" s="296"/>
      <c r="O184" s="297">
        <v>124.4</v>
      </c>
      <c r="P184" s="237"/>
    </row>
    <row r="185" spans="1:16" ht="25.5">
      <c r="A185" s="120">
        <v>5</v>
      </c>
      <c r="B185" s="118" t="s">
        <v>206</v>
      </c>
      <c r="C185" s="138"/>
      <c r="D185" s="209" t="s">
        <v>288</v>
      </c>
      <c r="E185" s="138"/>
      <c r="F185" s="246" t="s">
        <v>40</v>
      </c>
      <c r="G185" s="345">
        <v>1</v>
      </c>
      <c r="H185" s="296">
        <v>40</v>
      </c>
      <c r="I185" s="344"/>
      <c r="J185" s="237"/>
      <c r="K185" s="306">
        <v>40</v>
      </c>
      <c r="L185" s="296">
        <v>40</v>
      </c>
      <c r="M185" s="207"/>
      <c r="N185" s="296"/>
      <c r="O185" s="297">
        <v>40</v>
      </c>
      <c r="P185" s="237"/>
    </row>
    <row r="186" spans="1:16" ht="25.5">
      <c r="A186" s="120">
        <v>6</v>
      </c>
      <c r="B186" s="118" t="s">
        <v>73</v>
      </c>
      <c r="C186" s="138"/>
      <c r="D186" s="209" t="s">
        <v>288</v>
      </c>
      <c r="E186" s="138"/>
      <c r="F186" s="246" t="s">
        <v>132</v>
      </c>
      <c r="G186" s="345">
        <v>1</v>
      </c>
      <c r="H186" s="296">
        <v>122.7</v>
      </c>
      <c r="I186" s="344"/>
      <c r="J186" s="237"/>
      <c r="K186" s="306">
        <v>122.7</v>
      </c>
      <c r="L186" s="296">
        <v>122.7</v>
      </c>
      <c r="M186" s="207"/>
      <c r="N186" s="296"/>
      <c r="O186" s="297"/>
      <c r="P186" s="296">
        <v>122.7</v>
      </c>
    </row>
    <row r="187" spans="1:16" ht="12.75">
      <c r="A187" s="120"/>
      <c r="B187" s="134" t="s">
        <v>220</v>
      </c>
      <c r="C187" s="138"/>
      <c r="D187" s="114"/>
      <c r="E187" s="138"/>
      <c r="F187" s="246"/>
      <c r="G187" s="284">
        <f>SUM(G181:G186)</f>
        <v>6</v>
      </c>
      <c r="H187" s="262">
        <f>SUM(H181:H186)</f>
        <v>516.1</v>
      </c>
      <c r="I187" s="146"/>
      <c r="J187" s="94"/>
      <c r="K187" s="285">
        <f>SUM(K181:K186)</f>
        <v>516.1</v>
      </c>
      <c r="L187" s="262">
        <f>SUM(L181:L186)</f>
        <v>516.1</v>
      </c>
      <c r="M187" s="139"/>
      <c r="N187" s="262">
        <f>SUM(N181:N185)</f>
        <v>172</v>
      </c>
      <c r="O187" s="286">
        <f>SUM(O181:O185)</f>
        <v>221.4</v>
      </c>
      <c r="P187" s="262">
        <f>SUM(P186)</f>
        <v>122.7</v>
      </c>
    </row>
    <row r="188" spans="1:16" ht="12.75">
      <c r="A188" s="120"/>
      <c r="B188" s="134"/>
      <c r="C188" s="138"/>
      <c r="D188" s="114"/>
      <c r="E188" s="138"/>
      <c r="F188" s="246"/>
      <c r="G188" s="284"/>
      <c r="H188" s="54" t="s">
        <v>61</v>
      </c>
      <c r="I188" s="109"/>
      <c r="J188" s="54"/>
      <c r="K188" s="96"/>
      <c r="L188" s="93"/>
      <c r="M188" s="119"/>
      <c r="N188" s="93"/>
      <c r="O188" s="139"/>
      <c r="P188" s="94"/>
    </row>
    <row r="189" spans="1:16" ht="12.75">
      <c r="A189" s="120"/>
      <c r="B189" s="134"/>
      <c r="C189" s="138"/>
      <c r="D189" s="114"/>
      <c r="E189" s="138"/>
      <c r="F189" s="246"/>
      <c r="G189" s="284"/>
      <c r="H189" s="94"/>
      <c r="I189" s="146"/>
      <c r="J189" s="94"/>
      <c r="K189" s="146"/>
      <c r="L189" s="93"/>
      <c r="M189" s="119"/>
      <c r="N189" s="93"/>
      <c r="O189" s="139"/>
      <c r="P189" s="94"/>
    </row>
    <row r="190" spans="1:16" ht="12.75">
      <c r="A190" s="120">
        <v>1</v>
      </c>
      <c r="B190" s="118" t="s">
        <v>197</v>
      </c>
      <c r="C190" s="138"/>
      <c r="D190" s="114" t="s">
        <v>164</v>
      </c>
      <c r="E190" s="138"/>
      <c r="F190" s="246" t="s">
        <v>132</v>
      </c>
      <c r="G190" s="249">
        <v>1</v>
      </c>
      <c r="H190" s="235">
        <v>237</v>
      </c>
      <c r="I190" s="146"/>
      <c r="J190" s="94"/>
      <c r="K190" s="276">
        <v>237</v>
      </c>
      <c r="L190" s="260">
        <v>237</v>
      </c>
      <c r="M190" s="119"/>
      <c r="N190" s="95"/>
      <c r="O190" s="279">
        <v>237</v>
      </c>
      <c r="P190" s="235"/>
    </row>
    <row r="191" spans="1:16" ht="12.75">
      <c r="A191" s="120">
        <v>2</v>
      </c>
      <c r="B191" s="118" t="s">
        <v>81</v>
      </c>
      <c r="C191" s="138"/>
      <c r="D191" s="114" t="s">
        <v>164</v>
      </c>
      <c r="E191" s="138"/>
      <c r="F191" s="246" t="s">
        <v>132</v>
      </c>
      <c r="G191" s="249">
        <v>2</v>
      </c>
      <c r="H191" s="235">
        <v>429</v>
      </c>
      <c r="I191" s="146"/>
      <c r="J191" s="94"/>
      <c r="K191" s="276">
        <v>429</v>
      </c>
      <c r="L191" s="260">
        <v>429</v>
      </c>
      <c r="M191" s="119"/>
      <c r="N191" s="95"/>
      <c r="O191" s="279"/>
      <c r="P191" s="235">
        <v>429</v>
      </c>
    </row>
    <row r="192" spans="1:16" ht="12.75">
      <c r="A192" s="120">
        <v>3</v>
      </c>
      <c r="B192" s="118" t="s">
        <v>28</v>
      </c>
      <c r="C192" s="138"/>
      <c r="D192" s="114" t="s">
        <v>164</v>
      </c>
      <c r="E192" s="138"/>
      <c r="F192" s="246" t="s">
        <v>132</v>
      </c>
      <c r="G192" s="249">
        <v>2</v>
      </c>
      <c r="H192" s="235">
        <v>457</v>
      </c>
      <c r="I192" s="146"/>
      <c r="J192" s="94"/>
      <c r="K192" s="276">
        <v>457</v>
      </c>
      <c r="L192" s="260">
        <v>457</v>
      </c>
      <c r="M192" s="119"/>
      <c r="N192" s="95"/>
      <c r="O192" s="279"/>
      <c r="P192" s="235">
        <v>457</v>
      </c>
    </row>
    <row r="193" spans="1:16" ht="12.75">
      <c r="A193" s="120"/>
      <c r="B193" s="134" t="s">
        <v>219</v>
      </c>
      <c r="C193" s="138"/>
      <c r="D193" s="114"/>
      <c r="E193" s="138"/>
      <c r="F193" s="246"/>
      <c r="G193" s="284">
        <f>SUM(G190:G192)</f>
        <v>5</v>
      </c>
      <c r="H193" s="262">
        <f>SUM(H190:H192)</f>
        <v>1123</v>
      </c>
      <c r="I193" s="146"/>
      <c r="J193" s="94"/>
      <c r="K193" s="285">
        <f>SUM(K190:K192)</f>
        <v>1123</v>
      </c>
      <c r="L193" s="262">
        <f>SUM(L190:L192)</f>
        <v>1123</v>
      </c>
      <c r="M193" s="119"/>
      <c r="N193" s="93"/>
      <c r="O193" s="286">
        <f>SUM(O190:O192)</f>
        <v>237</v>
      </c>
      <c r="P193" s="262">
        <f>SUM(P190:P192)</f>
        <v>886</v>
      </c>
    </row>
    <row r="194" spans="1:16" ht="12.75">
      <c r="A194" s="120"/>
      <c r="B194" s="134"/>
      <c r="C194" s="138"/>
      <c r="D194" s="114"/>
      <c r="E194" s="138"/>
      <c r="F194" s="246"/>
      <c r="G194" s="284"/>
      <c r="H194" s="94"/>
      <c r="I194" s="146"/>
      <c r="J194" s="94"/>
      <c r="K194" s="146"/>
      <c r="L194" s="93"/>
      <c r="M194" s="119"/>
      <c r="N194" s="93"/>
      <c r="O194" s="139"/>
      <c r="P194" s="94"/>
    </row>
    <row r="195" spans="1:16" ht="12.75">
      <c r="A195" s="120"/>
      <c r="B195" s="134"/>
      <c r="C195" s="138"/>
      <c r="D195" s="114"/>
      <c r="E195" s="138"/>
      <c r="F195" s="246"/>
      <c r="G195" s="284"/>
      <c r="H195" s="54" t="s">
        <v>165</v>
      </c>
      <c r="I195" s="96"/>
      <c r="J195" s="53"/>
      <c r="K195" s="96"/>
      <c r="L195" s="93"/>
      <c r="M195" s="119"/>
      <c r="N195" s="94"/>
      <c r="O195" s="121"/>
      <c r="P195" s="94"/>
    </row>
    <row r="196" spans="1:16" ht="12.75">
      <c r="A196" s="120"/>
      <c r="B196" s="134"/>
      <c r="C196" s="138"/>
      <c r="D196" s="114"/>
      <c r="E196" s="138"/>
      <c r="F196" s="246"/>
      <c r="G196" s="284"/>
      <c r="H196" s="93"/>
      <c r="I196" s="146"/>
      <c r="J196" s="94"/>
      <c r="K196" s="146"/>
      <c r="L196" s="93"/>
      <c r="M196" s="119"/>
      <c r="N196" s="94"/>
      <c r="O196" s="121"/>
      <c r="P196" s="94"/>
    </row>
    <row r="197" spans="1:16" ht="12.75">
      <c r="A197" s="120">
        <v>1</v>
      </c>
      <c r="B197" s="118" t="s">
        <v>181</v>
      </c>
      <c r="C197" s="125"/>
      <c r="D197" s="118" t="s">
        <v>142</v>
      </c>
      <c r="E197" s="125"/>
      <c r="F197" s="249" t="s">
        <v>138</v>
      </c>
      <c r="G197" s="249">
        <v>110</v>
      </c>
      <c r="H197" s="260">
        <v>120</v>
      </c>
      <c r="I197" s="147"/>
      <c r="J197" s="95"/>
      <c r="K197" s="289">
        <v>120</v>
      </c>
      <c r="L197" s="260">
        <v>120</v>
      </c>
      <c r="M197" s="354"/>
      <c r="N197" s="296">
        <v>120</v>
      </c>
      <c r="O197" s="297"/>
      <c r="P197" s="237"/>
    </row>
    <row r="198" spans="1:16" ht="25.5">
      <c r="A198" s="120">
        <v>2</v>
      </c>
      <c r="B198" s="239" t="s">
        <v>270</v>
      </c>
      <c r="C198" s="346"/>
      <c r="D198" s="239" t="s">
        <v>257</v>
      </c>
      <c r="E198" s="346"/>
      <c r="F198" s="345" t="s">
        <v>138</v>
      </c>
      <c r="G198" s="345">
        <v>33</v>
      </c>
      <c r="H198" s="296">
        <v>35</v>
      </c>
      <c r="I198" s="344"/>
      <c r="J198" s="237"/>
      <c r="K198" s="306">
        <v>35</v>
      </c>
      <c r="L198" s="296">
        <v>35</v>
      </c>
      <c r="M198" s="297">
        <v>35</v>
      </c>
      <c r="N198" s="296"/>
      <c r="O198" s="297"/>
      <c r="P198" s="237"/>
    </row>
    <row r="199" spans="1:17" ht="12.75">
      <c r="A199" s="120">
        <v>3</v>
      </c>
      <c r="B199" s="198" t="s">
        <v>202</v>
      </c>
      <c r="C199" s="346"/>
      <c r="D199" s="198" t="s">
        <v>142</v>
      </c>
      <c r="E199" s="346"/>
      <c r="F199" s="345" t="s">
        <v>138</v>
      </c>
      <c r="G199" s="345">
        <v>60</v>
      </c>
      <c r="H199" s="296">
        <v>96</v>
      </c>
      <c r="I199" s="344"/>
      <c r="J199" s="237"/>
      <c r="K199" s="306">
        <v>96</v>
      </c>
      <c r="L199" s="296">
        <v>96</v>
      </c>
      <c r="M199" s="297">
        <v>96</v>
      </c>
      <c r="N199" s="296"/>
      <c r="O199" s="297"/>
      <c r="P199" s="237"/>
      <c r="Q199" s="77"/>
    </row>
    <row r="200" spans="1:16" ht="25.5">
      <c r="A200" s="183">
        <v>4</v>
      </c>
      <c r="B200" s="240" t="s">
        <v>67</v>
      </c>
      <c r="C200" s="347"/>
      <c r="D200" s="348" t="s">
        <v>257</v>
      </c>
      <c r="E200" s="347"/>
      <c r="F200" s="349" t="s">
        <v>138</v>
      </c>
      <c r="G200" s="349">
        <v>60</v>
      </c>
      <c r="H200" s="350">
        <v>60</v>
      </c>
      <c r="I200" s="351"/>
      <c r="J200" s="242"/>
      <c r="K200" s="352">
        <v>60</v>
      </c>
      <c r="L200" s="350">
        <v>60</v>
      </c>
      <c r="M200" s="353"/>
      <c r="N200" s="350"/>
      <c r="O200" s="353">
        <v>60</v>
      </c>
      <c r="P200" s="242"/>
    </row>
    <row r="201" spans="1:16" ht="25.5">
      <c r="A201" s="183">
        <v>5</v>
      </c>
      <c r="B201" s="240" t="s">
        <v>212</v>
      </c>
      <c r="C201" s="347"/>
      <c r="D201" s="348" t="s">
        <v>26</v>
      </c>
      <c r="E201" s="347"/>
      <c r="F201" s="349" t="s">
        <v>138</v>
      </c>
      <c r="G201" s="349">
        <v>60</v>
      </c>
      <c r="H201" s="350">
        <v>74</v>
      </c>
      <c r="I201" s="351"/>
      <c r="J201" s="242"/>
      <c r="K201" s="352">
        <v>74</v>
      </c>
      <c r="L201" s="350">
        <v>74</v>
      </c>
      <c r="M201" s="353"/>
      <c r="N201" s="350"/>
      <c r="O201" s="353">
        <v>74</v>
      </c>
      <c r="P201" s="242"/>
    </row>
    <row r="202" spans="1:16" ht="12.75">
      <c r="A202" s="183"/>
      <c r="B202" s="165" t="s">
        <v>166</v>
      </c>
      <c r="C202" s="115"/>
      <c r="D202" s="161"/>
      <c r="E202" s="115"/>
      <c r="F202" s="333"/>
      <c r="G202" s="250">
        <f>SUM(G197:G201)</f>
        <v>323</v>
      </c>
      <c r="H202" s="275">
        <f>SUM(H197:H201)</f>
        <v>385</v>
      </c>
      <c r="I202" s="150"/>
      <c r="J202" s="110"/>
      <c r="K202" s="278">
        <f>SUM(K197:K201)</f>
        <v>385</v>
      </c>
      <c r="L202" s="275">
        <f>SUM(L197:L201)</f>
        <v>385</v>
      </c>
      <c r="M202" s="281">
        <f>SUM(M197:M200)</f>
        <v>131</v>
      </c>
      <c r="N202" s="275">
        <f>SUM(N197:N200)</f>
        <v>120</v>
      </c>
      <c r="O202" s="281">
        <f>SUM(O197:O201)</f>
        <v>134</v>
      </c>
      <c r="P202" s="110"/>
    </row>
    <row r="203" spans="1:16" ht="12.75">
      <c r="A203" s="120"/>
      <c r="B203" s="134"/>
      <c r="C203" s="138"/>
      <c r="D203" s="114"/>
      <c r="E203" s="138"/>
      <c r="F203" s="246"/>
      <c r="G203" s="83"/>
      <c r="H203" s="94"/>
      <c r="I203" s="109" t="s">
        <v>198</v>
      </c>
      <c r="J203" s="54"/>
      <c r="K203" s="109"/>
      <c r="L203" s="262"/>
      <c r="M203" s="139"/>
      <c r="N203" s="93"/>
      <c r="O203" s="139"/>
      <c r="P203" s="94"/>
    </row>
    <row r="204" spans="1:16" ht="12.75">
      <c r="A204" s="120"/>
      <c r="B204" s="134"/>
      <c r="C204" s="138"/>
      <c r="D204" s="114"/>
      <c r="E204" s="138"/>
      <c r="F204" s="84"/>
      <c r="G204" s="83"/>
      <c r="H204" s="94"/>
      <c r="I204" s="146"/>
      <c r="J204" s="94"/>
      <c r="K204" s="146"/>
      <c r="L204" s="93"/>
      <c r="M204" s="139"/>
      <c r="N204" s="93"/>
      <c r="O204" s="139"/>
      <c r="P204" s="94"/>
    </row>
    <row r="205" spans="1:16" ht="12.75">
      <c r="A205" s="120">
        <v>1</v>
      </c>
      <c r="B205" s="118"/>
      <c r="C205" s="138"/>
      <c r="D205" s="114" t="s">
        <v>200</v>
      </c>
      <c r="E205" s="138"/>
      <c r="F205" s="84" t="s">
        <v>132</v>
      </c>
      <c r="G205" s="87"/>
      <c r="H205" s="94"/>
      <c r="I205" s="146"/>
      <c r="J205" s="94"/>
      <c r="K205" s="146"/>
      <c r="L205" s="95"/>
      <c r="M205" s="139"/>
      <c r="N205" s="95"/>
      <c r="O205" s="139"/>
      <c r="P205" s="94"/>
    </row>
    <row r="206" spans="1:16" ht="12.75">
      <c r="A206" s="120"/>
      <c r="B206" s="134" t="s">
        <v>199</v>
      </c>
      <c r="C206" s="138"/>
      <c r="D206" s="114"/>
      <c r="E206" s="138"/>
      <c r="F206" s="84"/>
      <c r="G206" s="83"/>
      <c r="H206" s="262"/>
      <c r="I206" s="276"/>
      <c r="J206" s="235"/>
      <c r="K206" s="285"/>
      <c r="L206" s="262"/>
      <c r="M206" s="286"/>
      <c r="N206" s="262"/>
      <c r="O206" s="286"/>
      <c r="P206" s="94"/>
    </row>
    <row r="207" spans="1:16" ht="12.75">
      <c r="A207" s="120"/>
      <c r="B207" s="134" t="s">
        <v>130</v>
      </c>
      <c r="C207" s="137"/>
      <c r="D207" s="134"/>
      <c r="E207" s="137"/>
      <c r="F207" s="84"/>
      <c r="G207" s="84"/>
      <c r="H207" s="262">
        <v>7798.961</v>
      </c>
      <c r="I207" s="276"/>
      <c r="J207" s="235"/>
      <c r="K207" s="285">
        <v>7798.961</v>
      </c>
      <c r="L207" s="262">
        <v>7798.961</v>
      </c>
      <c r="M207" s="286">
        <v>749.661</v>
      </c>
      <c r="N207" s="262">
        <v>2734.5</v>
      </c>
      <c r="O207" s="262">
        <v>2677.4</v>
      </c>
      <c r="P207" s="262">
        <v>1637.4</v>
      </c>
    </row>
    <row r="208" spans="1:16" ht="12.75">
      <c r="A208" s="81"/>
      <c r="B208" s="134"/>
      <c r="C208" s="137"/>
      <c r="D208" s="134"/>
      <c r="E208" s="137"/>
      <c r="F208" s="84"/>
      <c r="G208" s="84"/>
      <c r="H208" s="55" t="s">
        <v>167</v>
      </c>
      <c r="I208" s="195"/>
      <c r="J208" s="55"/>
      <c r="K208" s="195"/>
      <c r="L208" s="196"/>
      <c r="M208" s="119"/>
      <c r="N208" s="93"/>
      <c r="O208" s="119"/>
      <c r="P208" s="93"/>
    </row>
    <row r="209" spans="1:16" ht="12.75">
      <c r="A209" s="81"/>
      <c r="B209" s="134"/>
      <c r="C209" s="137"/>
      <c r="D209" s="134"/>
      <c r="E209" s="137"/>
      <c r="F209" s="84"/>
      <c r="G209" s="84"/>
      <c r="H209" s="93"/>
      <c r="I209" s="146"/>
      <c r="J209" s="93"/>
      <c r="K209" s="146"/>
      <c r="L209" s="159"/>
      <c r="M209" s="119"/>
      <c r="N209" s="93"/>
      <c r="O209" s="119"/>
      <c r="P209" s="262"/>
    </row>
    <row r="210" spans="1:16" ht="12.75">
      <c r="A210" s="81">
        <v>1</v>
      </c>
      <c r="B210" s="118" t="s">
        <v>191</v>
      </c>
      <c r="C210" s="137"/>
      <c r="D210" s="118" t="s">
        <v>268</v>
      </c>
      <c r="E210" s="137"/>
      <c r="F210" s="84" t="s">
        <v>140</v>
      </c>
      <c r="G210" s="246">
        <v>1420</v>
      </c>
      <c r="H210" s="260">
        <v>783</v>
      </c>
      <c r="I210" s="146"/>
      <c r="J210" s="93"/>
      <c r="K210" s="276">
        <v>783</v>
      </c>
      <c r="L210" s="260">
        <v>783</v>
      </c>
      <c r="M210" s="119"/>
      <c r="N210" s="93"/>
      <c r="O210" s="279">
        <v>783</v>
      </c>
      <c r="P210" s="262"/>
    </row>
    <row r="211" spans="1:16" ht="12.75">
      <c r="A211" s="81">
        <v>2</v>
      </c>
      <c r="B211" s="118" t="s">
        <v>252</v>
      </c>
      <c r="C211" s="137"/>
      <c r="D211" s="118" t="s">
        <v>268</v>
      </c>
      <c r="E211" s="137"/>
      <c r="F211" s="84" t="s">
        <v>140</v>
      </c>
      <c r="G211" s="246">
        <v>640</v>
      </c>
      <c r="H211" s="260">
        <v>513.845</v>
      </c>
      <c r="I211" s="147"/>
      <c r="J211" s="95"/>
      <c r="K211" s="289">
        <v>513.845</v>
      </c>
      <c r="L211" s="260">
        <v>513.845</v>
      </c>
      <c r="M211" s="279"/>
      <c r="N211" s="260">
        <v>513.845</v>
      </c>
      <c r="O211" s="354"/>
      <c r="P211" s="296"/>
    </row>
    <row r="212" spans="1:16" ht="12.75">
      <c r="A212" s="81">
        <v>3</v>
      </c>
      <c r="B212" s="118" t="s">
        <v>2</v>
      </c>
      <c r="C212" s="137"/>
      <c r="D212" s="118" t="s">
        <v>268</v>
      </c>
      <c r="E212" s="137"/>
      <c r="F212" s="84" t="s">
        <v>140</v>
      </c>
      <c r="G212" s="246">
        <v>540</v>
      </c>
      <c r="H212" s="260">
        <v>300</v>
      </c>
      <c r="I212" s="147"/>
      <c r="J212" s="95"/>
      <c r="K212" s="289">
        <v>300</v>
      </c>
      <c r="L212" s="260">
        <v>300</v>
      </c>
      <c r="M212" s="279"/>
      <c r="N212" s="260"/>
      <c r="O212" s="279">
        <v>300</v>
      </c>
      <c r="P212" s="296"/>
    </row>
    <row r="213" spans="1:16" ht="12.75">
      <c r="A213" s="81">
        <v>4</v>
      </c>
      <c r="B213" s="118" t="s">
        <v>303</v>
      </c>
      <c r="C213" s="137"/>
      <c r="D213" s="118" t="s">
        <v>268</v>
      </c>
      <c r="E213" s="137"/>
      <c r="F213" s="84" t="s">
        <v>140</v>
      </c>
      <c r="G213" s="246">
        <v>60</v>
      </c>
      <c r="H213" s="260">
        <v>35</v>
      </c>
      <c r="I213" s="147"/>
      <c r="J213" s="95"/>
      <c r="K213" s="289">
        <v>35</v>
      </c>
      <c r="L213" s="260">
        <v>35</v>
      </c>
      <c r="M213" s="279"/>
      <c r="N213" s="260"/>
      <c r="O213" s="354"/>
      <c r="P213" s="296">
        <v>35</v>
      </c>
    </row>
    <row r="214" spans="1:16" ht="12.75">
      <c r="A214" s="81">
        <v>5</v>
      </c>
      <c r="B214" s="118" t="s">
        <v>238</v>
      </c>
      <c r="C214" s="137"/>
      <c r="D214" s="118" t="s">
        <v>268</v>
      </c>
      <c r="E214" s="137"/>
      <c r="F214" s="84" t="s">
        <v>140</v>
      </c>
      <c r="G214" s="246">
        <v>210</v>
      </c>
      <c r="H214" s="260">
        <v>116</v>
      </c>
      <c r="I214" s="147"/>
      <c r="J214" s="95"/>
      <c r="K214" s="289">
        <v>116</v>
      </c>
      <c r="L214" s="260">
        <v>116</v>
      </c>
      <c r="M214" s="279"/>
      <c r="N214" s="260">
        <v>116</v>
      </c>
      <c r="O214" s="354"/>
      <c r="P214" s="296"/>
    </row>
    <row r="215" spans="1:16" ht="12.75">
      <c r="A215" s="81">
        <v>6</v>
      </c>
      <c r="B215" s="118" t="s">
        <v>145</v>
      </c>
      <c r="C215" s="125"/>
      <c r="D215" s="118" t="s">
        <v>268</v>
      </c>
      <c r="E215" s="125"/>
      <c r="F215" s="87" t="s">
        <v>140</v>
      </c>
      <c r="G215" s="249">
        <v>460</v>
      </c>
      <c r="H215" s="296">
        <v>200</v>
      </c>
      <c r="I215" s="344"/>
      <c r="J215" s="237"/>
      <c r="K215" s="306">
        <v>200</v>
      </c>
      <c r="L215" s="296">
        <v>200</v>
      </c>
      <c r="M215" s="354"/>
      <c r="N215" s="296">
        <v>200</v>
      </c>
      <c r="O215" s="354"/>
      <c r="P215" s="296"/>
    </row>
    <row r="216" spans="1:16" ht="12.75">
      <c r="A216" s="81">
        <v>7</v>
      </c>
      <c r="B216" s="118" t="s">
        <v>239</v>
      </c>
      <c r="C216" s="125"/>
      <c r="D216" s="118" t="s">
        <v>268</v>
      </c>
      <c r="E216" s="125"/>
      <c r="F216" s="87" t="s">
        <v>140</v>
      </c>
      <c r="G216" s="249">
        <v>330</v>
      </c>
      <c r="H216" s="296">
        <v>180</v>
      </c>
      <c r="I216" s="344"/>
      <c r="J216" s="237"/>
      <c r="K216" s="306">
        <v>180</v>
      </c>
      <c r="L216" s="296">
        <v>180</v>
      </c>
      <c r="M216" s="354"/>
      <c r="N216" s="296"/>
      <c r="O216" s="354"/>
      <c r="P216" s="296">
        <v>180</v>
      </c>
    </row>
    <row r="217" spans="1:16" ht="12.75">
      <c r="A217" s="81">
        <v>8</v>
      </c>
      <c r="B217" s="118" t="s">
        <v>302</v>
      </c>
      <c r="C217" s="125"/>
      <c r="D217" s="118" t="s">
        <v>268</v>
      </c>
      <c r="E217" s="125"/>
      <c r="F217" s="87" t="s">
        <v>140</v>
      </c>
      <c r="G217" s="249">
        <v>150</v>
      </c>
      <c r="H217" s="296">
        <v>84</v>
      </c>
      <c r="I217" s="344"/>
      <c r="J217" s="237"/>
      <c r="K217" s="306">
        <v>84</v>
      </c>
      <c r="L217" s="296">
        <v>84</v>
      </c>
      <c r="M217" s="354"/>
      <c r="N217" s="296"/>
      <c r="O217" s="279">
        <v>84</v>
      </c>
      <c r="P217" s="296"/>
    </row>
    <row r="218" spans="1:16" ht="12.75">
      <c r="A218" s="81">
        <v>9</v>
      </c>
      <c r="B218" s="118" t="s">
        <v>255</v>
      </c>
      <c r="C218" s="125"/>
      <c r="D218" s="118" t="s">
        <v>268</v>
      </c>
      <c r="E218" s="125"/>
      <c r="F218" s="87" t="s">
        <v>140</v>
      </c>
      <c r="G218" s="249">
        <v>180</v>
      </c>
      <c r="H218" s="296">
        <v>100</v>
      </c>
      <c r="I218" s="344"/>
      <c r="J218" s="237"/>
      <c r="K218" s="306">
        <v>100</v>
      </c>
      <c r="L218" s="296">
        <v>100</v>
      </c>
      <c r="M218" s="354"/>
      <c r="N218" s="296"/>
      <c r="O218" s="279"/>
      <c r="P218" s="296">
        <v>100</v>
      </c>
    </row>
    <row r="219" spans="1:16" ht="12.75">
      <c r="A219" s="81">
        <v>10</v>
      </c>
      <c r="B219" s="118" t="s">
        <v>285</v>
      </c>
      <c r="C219" s="125"/>
      <c r="D219" s="118" t="s">
        <v>268</v>
      </c>
      <c r="E219" s="125"/>
      <c r="F219" s="87" t="s">
        <v>140</v>
      </c>
      <c r="G219" s="249">
        <v>240</v>
      </c>
      <c r="H219" s="296">
        <v>100</v>
      </c>
      <c r="I219" s="344"/>
      <c r="J219" s="237"/>
      <c r="K219" s="306">
        <v>100</v>
      </c>
      <c r="L219" s="296">
        <v>100</v>
      </c>
      <c r="M219" s="354"/>
      <c r="N219" s="296">
        <v>100</v>
      </c>
      <c r="O219" s="354"/>
      <c r="P219" s="296"/>
    </row>
    <row r="220" spans="1:16" ht="12.75">
      <c r="A220" s="81">
        <v>11</v>
      </c>
      <c r="B220" s="118" t="s">
        <v>179</v>
      </c>
      <c r="C220" s="125"/>
      <c r="D220" s="118" t="s">
        <v>268</v>
      </c>
      <c r="E220" s="125"/>
      <c r="F220" s="87" t="s">
        <v>140</v>
      </c>
      <c r="G220" s="249">
        <v>970</v>
      </c>
      <c r="H220" s="296">
        <v>535</v>
      </c>
      <c r="I220" s="344"/>
      <c r="J220" s="237"/>
      <c r="K220" s="306">
        <v>535</v>
      </c>
      <c r="L220" s="296">
        <v>535</v>
      </c>
      <c r="M220" s="354"/>
      <c r="N220" s="296"/>
      <c r="O220" s="354"/>
      <c r="P220" s="296">
        <v>535</v>
      </c>
    </row>
    <row r="221" spans="1:16" ht="12.75">
      <c r="A221" s="81">
        <v>12</v>
      </c>
      <c r="B221" s="118" t="s">
        <v>241</v>
      </c>
      <c r="C221" s="125"/>
      <c r="D221" s="118" t="s">
        <v>268</v>
      </c>
      <c r="E221" s="125"/>
      <c r="F221" s="87" t="s">
        <v>140</v>
      </c>
      <c r="G221" s="249">
        <v>90</v>
      </c>
      <c r="H221" s="296">
        <v>55.5</v>
      </c>
      <c r="I221" s="344"/>
      <c r="J221" s="237"/>
      <c r="K221" s="306">
        <v>55.5</v>
      </c>
      <c r="L221" s="296">
        <v>55.5</v>
      </c>
      <c r="M221" s="354"/>
      <c r="N221" s="296"/>
      <c r="O221" s="354">
        <v>55.5</v>
      </c>
      <c r="P221" s="296"/>
    </row>
    <row r="222" spans="1:16" ht="12.75">
      <c r="A222" s="81">
        <v>13</v>
      </c>
      <c r="B222" s="118" t="s">
        <v>182</v>
      </c>
      <c r="C222" s="125"/>
      <c r="D222" s="118" t="s">
        <v>268</v>
      </c>
      <c r="E222" s="125"/>
      <c r="F222" s="87" t="s">
        <v>140</v>
      </c>
      <c r="G222" s="249">
        <v>100</v>
      </c>
      <c r="H222" s="296">
        <v>60</v>
      </c>
      <c r="I222" s="344"/>
      <c r="J222" s="237"/>
      <c r="K222" s="306">
        <v>60</v>
      </c>
      <c r="L222" s="296">
        <v>60</v>
      </c>
      <c r="M222" s="354"/>
      <c r="N222" s="296"/>
      <c r="O222" s="297">
        <v>60</v>
      </c>
      <c r="P222" s="296"/>
    </row>
    <row r="223" spans="1:16" ht="12.75">
      <c r="A223" s="81">
        <v>14</v>
      </c>
      <c r="B223" s="118" t="s">
        <v>286</v>
      </c>
      <c r="C223" s="125"/>
      <c r="D223" s="118" t="s">
        <v>268</v>
      </c>
      <c r="E223" s="125"/>
      <c r="F223" s="87" t="s">
        <v>140</v>
      </c>
      <c r="G223" s="249">
        <v>270</v>
      </c>
      <c r="H223" s="296">
        <v>220</v>
      </c>
      <c r="I223" s="344"/>
      <c r="J223" s="237"/>
      <c r="K223" s="306">
        <v>220</v>
      </c>
      <c r="L223" s="296">
        <v>220</v>
      </c>
      <c r="M223" s="354"/>
      <c r="N223" s="296">
        <v>220</v>
      </c>
      <c r="O223" s="354"/>
      <c r="P223" s="296"/>
    </row>
    <row r="224" spans="1:16" ht="12.75">
      <c r="A224" s="81">
        <v>15</v>
      </c>
      <c r="B224" s="118" t="s">
        <v>254</v>
      </c>
      <c r="C224" s="125"/>
      <c r="D224" s="118" t="s">
        <v>307</v>
      </c>
      <c r="E224" s="125"/>
      <c r="F224" s="87" t="s">
        <v>140</v>
      </c>
      <c r="G224" s="249">
        <v>110</v>
      </c>
      <c r="H224" s="296">
        <v>80</v>
      </c>
      <c r="I224" s="344"/>
      <c r="J224" s="237"/>
      <c r="K224" s="306">
        <v>80</v>
      </c>
      <c r="L224" s="296">
        <v>80</v>
      </c>
      <c r="M224" s="354"/>
      <c r="N224" s="296"/>
      <c r="O224" s="354"/>
      <c r="P224" s="296">
        <v>80</v>
      </c>
    </row>
    <row r="225" spans="1:16" ht="12.75">
      <c r="A225" s="81">
        <v>16</v>
      </c>
      <c r="B225" s="118" t="s">
        <v>291</v>
      </c>
      <c r="C225" s="125"/>
      <c r="D225" s="118" t="s">
        <v>292</v>
      </c>
      <c r="E225" s="125"/>
      <c r="F225" s="87"/>
      <c r="G225" s="249">
        <v>135</v>
      </c>
      <c r="H225" s="296">
        <v>74.5</v>
      </c>
      <c r="I225" s="344"/>
      <c r="J225" s="237"/>
      <c r="K225" s="306">
        <v>74.5</v>
      </c>
      <c r="L225" s="296">
        <v>74.5</v>
      </c>
      <c r="M225" s="354"/>
      <c r="N225" s="296"/>
      <c r="O225" s="297">
        <v>74.5</v>
      </c>
      <c r="P225" s="296"/>
    </row>
    <row r="226" spans="1:16" ht="12.75">
      <c r="A226" s="81">
        <v>17</v>
      </c>
      <c r="B226" s="118" t="s">
        <v>309</v>
      </c>
      <c r="C226" s="125"/>
      <c r="D226" s="118" t="s">
        <v>268</v>
      </c>
      <c r="E226" s="125"/>
      <c r="F226" s="87" t="s">
        <v>140</v>
      </c>
      <c r="G226" s="249">
        <v>180</v>
      </c>
      <c r="H226" s="296">
        <v>100</v>
      </c>
      <c r="I226" s="344"/>
      <c r="J226" s="237"/>
      <c r="K226" s="306">
        <v>100</v>
      </c>
      <c r="L226" s="296">
        <v>100</v>
      </c>
      <c r="M226" s="354"/>
      <c r="N226" s="296"/>
      <c r="O226" s="297"/>
      <c r="P226" s="296">
        <v>100</v>
      </c>
    </row>
    <row r="227" spans="1:16" ht="12.75">
      <c r="A227" s="81">
        <v>18</v>
      </c>
      <c r="B227" s="118" t="s">
        <v>245</v>
      </c>
      <c r="C227" s="125"/>
      <c r="D227" s="118" t="s">
        <v>268</v>
      </c>
      <c r="E227" s="125"/>
      <c r="F227" s="87" t="s">
        <v>140</v>
      </c>
      <c r="G227" s="249">
        <v>65</v>
      </c>
      <c r="H227" s="296">
        <v>70</v>
      </c>
      <c r="I227" s="344"/>
      <c r="J227" s="237"/>
      <c r="K227" s="306">
        <v>70</v>
      </c>
      <c r="L227" s="296">
        <v>70</v>
      </c>
      <c r="M227" s="354"/>
      <c r="N227" s="296"/>
      <c r="O227" s="297">
        <v>70</v>
      </c>
      <c r="P227" s="296"/>
    </row>
    <row r="228" spans="1:16" ht="12.75">
      <c r="A228" s="81">
        <v>19</v>
      </c>
      <c r="B228" s="118" t="s">
        <v>246</v>
      </c>
      <c r="C228" s="137"/>
      <c r="D228" s="118" t="s">
        <v>268</v>
      </c>
      <c r="E228" s="137"/>
      <c r="F228" s="84" t="s">
        <v>140</v>
      </c>
      <c r="G228" s="246">
        <v>289</v>
      </c>
      <c r="H228" s="296">
        <v>159</v>
      </c>
      <c r="I228" s="344"/>
      <c r="J228" s="237"/>
      <c r="K228" s="306">
        <v>159</v>
      </c>
      <c r="L228" s="296">
        <v>159</v>
      </c>
      <c r="M228" s="297"/>
      <c r="N228" s="296">
        <v>159</v>
      </c>
      <c r="O228" s="354"/>
      <c r="P228" s="296"/>
    </row>
    <row r="229" spans="1:16" ht="25.5">
      <c r="A229" s="81">
        <v>20</v>
      </c>
      <c r="B229" s="118" t="s">
        <v>193</v>
      </c>
      <c r="C229" s="137"/>
      <c r="D229" s="252" t="s">
        <v>275</v>
      </c>
      <c r="E229" s="137"/>
      <c r="F229" s="84"/>
      <c r="G229" s="246">
        <v>180</v>
      </c>
      <c r="H229" s="296">
        <v>116</v>
      </c>
      <c r="I229" s="344"/>
      <c r="J229" s="237"/>
      <c r="K229" s="306">
        <v>116</v>
      </c>
      <c r="L229" s="296">
        <v>116</v>
      </c>
      <c r="M229" s="297"/>
      <c r="N229" s="296">
        <v>116</v>
      </c>
      <c r="O229" s="354"/>
      <c r="P229" s="296"/>
    </row>
    <row r="230" spans="1:16" ht="12.75">
      <c r="A230" s="81">
        <v>21</v>
      </c>
      <c r="B230" s="134"/>
      <c r="C230" s="137"/>
      <c r="D230" s="134"/>
      <c r="E230" s="137"/>
      <c r="F230" s="84"/>
      <c r="G230" s="246"/>
      <c r="H230" s="296"/>
      <c r="I230" s="344"/>
      <c r="J230" s="237"/>
      <c r="K230" s="306"/>
      <c r="L230" s="358"/>
      <c r="M230" s="354"/>
      <c r="N230" s="296"/>
      <c r="O230" s="354"/>
      <c r="P230" s="296"/>
    </row>
    <row r="231" spans="1:16" ht="12.75">
      <c r="A231" s="81">
        <v>22</v>
      </c>
      <c r="B231" s="118" t="s">
        <v>66</v>
      </c>
      <c r="C231" s="137"/>
      <c r="D231" s="118" t="s">
        <v>168</v>
      </c>
      <c r="E231" s="137"/>
      <c r="F231" s="84" t="s">
        <v>138</v>
      </c>
      <c r="G231" s="246">
        <v>110</v>
      </c>
      <c r="H231" s="296">
        <v>60</v>
      </c>
      <c r="I231" s="344"/>
      <c r="J231" s="237"/>
      <c r="K231" s="306">
        <v>60</v>
      </c>
      <c r="L231" s="296">
        <v>60</v>
      </c>
      <c r="M231" s="297"/>
      <c r="N231" s="296"/>
      <c r="O231" s="297">
        <v>60</v>
      </c>
      <c r="P231" s="296"/>
    </row>
    <row r="232" spans="1:16" ht="12.75">
      <c r="A232" s="120">
        <v>23</v>
      </c>
      <c r="B232" s="118" t="s">
        <v>43</v>
      </c>
      <c r="C232" s="137"/>
      <c r="D232" s="118" t="s">
        <v>168</v>
      </c>
      <c r="E232" s="125"/>
      <c r="F232" s="84" t="s">
        <v>138</v>
      </c>
      <c r="G232" s="246">
        <v>110</v>
      </c>
      <c r="H232" s="296">
        <v>105</v>
      </c>
      <c r="I232" s="344"/>
      <c r="J232" s="237"/>
      <c r="K232" s="306">
        <v>105</v>
      </c>
      <c r="L232" s="296">
        <v>105</v>
      </c>
      <c r="M232" s="297"/>
      <c r="N232" s="296"/>
      <c r="O232" s="297"/>
      <c r="P232" s="296">
        <v>105</v>
      </c>
    </row>
    <row r="233" spans="1:16" ht="12.75">
      <c r="A233" s="120">
        <v>24</v>
      </c>
      <c r="B233" s="118" t="s">
        <v>263</v>
      </c>
      <c r="C233" s="137"/>
      <c r="D233" s="118" t="s">
        <v>168</v>
      </c>
      <c r="E233" s="125"/>
      <c r="F233" s="84" t="s">
        <v>138</v>
      </c>
      <c r="G233" s="246">
        <v>365</v>
      </c>
      <c r="H233" s="296">
        <v>200</v>
      </c>
      <c r="I233" s="344"/>
      <c r="J233" s="237"/>
      <c r="K233" s="306">
        <v>200</v>
      </c>
      <c r="L233" s="296">
        <v>200</v>
      </c>
      <c r="M233" s="297"/>
      <c r="N233" s="296"/>
      <c r="O233" s="297">
        <v>200</v>
      </c>
      <c r="P233" s="296"/>
    </row>
    <row r="234" spans="1:16" ht="25.5">
      <c r="A234" s="182">
        <v>25</v>
      </c>
      <c r="B234" s="118" t="s">
        <v>277</v>
      </c>
      <c r="C234" s="310"/>
      <c r="D234" s="252" t="s">
        <v>275</v>
      </c>
      <c r="E234" s="204"/>
      <c r="F234" s="131" t="s">
        <v>138</v>
      </c>
      <c r="G234" s="247">
        <v>60</v>
      </c>
      <c r="H234" s="312">
        <v>56.9</v>
      </c>
      <c r="I234" s="356"/>
      <c r="J234" s="238"/>
      <c r="K234" s="357">
        <v>56.9</v>
      </c>
      <c r="L234" s="312">
        <v>56.9</v>
      </c>
      <c r="M234" s="311"/>
      <c r="N234" s="312">
        <v>56.9</v>
      </c>
      <c r="O234" s="311"/>
      <c r="P234" s="312"/>
    </row>
    <row r="235" spans="1:16" ht="25.5">
      <c r="A235" s="182">
        <v>26</v>
      </c>
      <c r="B235" s="118" t="s">
        <v>84</v>
      </c>
      <c r="C235" s="310"/>
      <c r="D235" s="252" t="s">
        <v>31</v>
      </c>
      <c r="E235" s="204"/>
      <c r="F235" s="131" t="s">
        <v>138</v>
      </c>
      <c r="G235" s="247">
        <v>800</v>
      </c>
      <c r="H235" s="312">
        <v>447</v>
      </c>
      <c r="I235" s="356"/>
      <c r="J235" s="238"/>
      <c r="K235" s="357">
        <v>447</v>
      </c>
      <c r="L235" s="312">
        <v>447</v>
      </c>
      <c r="M235" s="311"/>
      <c r="N235" s="312"/>
      <c r="O235" s="311"/>
      <c r="P235" s="312">
        <v>447</v>
      </c>
    </row>
    <row r="236" spans="1:16" ht="25.5">
      <c r="A236" s="182">
        <v>27</v>
      </c>
      <c r="B236" s="213" t="s">
        <v>32</v>
      </c>
      <c r="C236" s="310"/>
      <c r="D236" s="252" t="s">
        <v>31</v>
      </c>
      <c r="E236" s="204"/>
      <c r="F236" s="131" t="s">
        <v>138</v>
      </c>
      <c r="G236" s="247">
        <v>730</v>
      </c>
      <c r="H236" s="312">
        <v>455</v>
      </c>
      <c r="I236" s="356"/>
      <c r="J236" s="238"/>
      <c r="K236" s="357">
        <v>455</v>
      </c>
      <c r="L236" s="312">
        <v>455</v>
      </c>
      <c r="M236" s="311"/>
      <c r="N236" s="312"/>
      <c r="O236" s="311">
        <v>455</v>
      </c>
      <c r="P236" s="312"/>
    </row>
    <row r="237" spans="1:16" ht="12.75" customHeight="1">
      <c r="A237" s="182">
        <v>28</v>
      </c>
      <c r="B237" s="118" t="s">
        <v>301</v>
      </c>
      <c r="C237" s="310"/>
      <c r="D237" s="323" t="s">
        <v>168</v>
      </c>
      <c r="E237" s="204"/>
      <c r="F237" s="131" t="s">
        <v>138</v>
      </c>
      <c r="G237" s="247">
        <v>180</v>
      </c>
      <c r="H237" s="312">
        <v>100</v>
      </c>
      <c r="I237" s="356"/>
      <c r="J237" s="238"/>
      <c r="K237" s="357">
        <v>100</v>
      </c>
      <c r="L237" s="312">
        <v>100</v>
      </c>
      <c r="M237" s="311"/>
      <c r="N237" s="312"/>
      <c r="O237" s="311">
        <v>100</v>
      </c>
      <c r="P237" s="312"/>
    </row>
    <row r="238" spans="1:16" ht="12.75">
      <c r="A238" s="182"/>
      <c r="B238" s="378" t="s">
        <v>221</v>
      </c>
      <c r="C238" s="379"/>
      <c r="D238" s="379"/>
      <c r="E238" s="170"/>
      <c r="F238" s="131"/>
      <c r="G238" s="248">
        <f>SUM(G210:G237)</f>
        <v>8974</v>
      </c>
      <c r="H238" s="295">
        <f>SUM(H210:H237)</f>
        <v>5305.745</v>
      </c>
      <c r="I238" s="163"/>
      <c r="J238" s="132"/>
      <c r="K238" s="298">
        <v>5305.745</v>
      </c>
      <c r="L238" s="295">
        <v>5305.745</v>
      </c>
      <c r="M238" s="299">
        <f>SUM(M209:M233)</f>
        <v>0</v>
      </c>
      <c r="N238" s="295">
        <f>SUM(N210:N237)</f>
        <v>1481.7450000000001</v>
      </c>
      <c r="O238" s="299">
        <f>SUM(O210:O237)</f>
        <v>2242</v>
      </c>
      <c r="P238" s="295">
        <f>SUM(P212:P237)</f>
        <v>1582</v>
      </c>
    </row>
    <row r="239" spans="1:16" ht="12.75">
      <c r="A239" s="182"/>
      <c r="B239" s="169"/>
      <c r="C239" s="170"/>
      <c r="D239" s="169"/>
      <c r="E239" s="170"/>
      <c r="F239" s="131"/>
      <c r="G239" s="131"/>
      <c r="H239" s="215"/>
      <c r="I239" s="217" t="s">
        <v>150</v>
      </c>
      <c r="J239" s="215"/>
      <c r="K239" s="216"/>
      <c r="L239" s="132"/>
      <c r="M239" s="133"/>
      <c r="N239" s="164"/>
      <c r="O239" s="133"/>
      <c r="P239" s="132"/>
    </row>
    <row r="240" spans="1:16" ht="12.75">
      <c r="A240" s="182"/>
      <c r="B240" s="169"/>
      <c r="C240" s="170"/>
      <c r="D240" s="169"/>
      <c r="E240" s="170"/>
      <c r="F240" s="131"/>
      <c r="G240" s="131"/>
      <c r="H240" s="132"/>
      <c r="I240" s="163"/>
      <c r="J240" s="132"/>
      <c r="K240" s="163"/>
      <c r="L240" s="132"/>
      <c r="M240" s="133"/>
      <c r="N240" s="164"/>
      <c r="O240" s="133"/>
      <c r="P240" s="132"/>
    </row>
    <row r="241" spans="1:16" ht="12.75">
      <c r="A241" s="182">
        <v>1</v>
      </c>
      <c r="B241" s="210" t="s">
        <v>207</v>
      </c>
      <c r="C241" s="170"/>
      <c r="D241" s="169" t="s">
        <v>176</v>
      </c>
      <c r="E241" s="170"/>
      <c r="F241" s="247" t="s">
        <v>132</v>
      </c>
      <c r="G241" s="247">
        <v>1</v>
      </c>
      <c r="H241" s="300">
        <v>75</v>
      </c>
      <c r="I241" s="163"/>
      <c r="J241" s="132"/>
      <c r="K241" s="301">
        <v>75</v>
      </c>
      <c r="L241" s="300">
        <v>75</v>
      </c>
      <c r="M241" s="302"/>
      <c r="N241" s="261"/>
      <c r="O241" s="302"/>
      <c r="P241" s="300">
        <v>75</v>
      </c>
    </row>
    <row r="242" spans="1:16" ht="12.75">
      <c r="A242" s="182">
        <v>2</v>
      </c>
      <c r="B242" s="210" t="s">
        <v>43</v>
      </c>
      <c r="C242" s="170"/>
      <c r="D242" s="169" t="s">
        <v>176</v>
      </c>
      <c r="E242" s="170"/>
      <c r="F242" s="247" t="s">
        <v>132</v>
      </c>
      <c r="G242" s="247">
        <v>1</v>
      </c>
      <c r="H242" s="300">
        <v>70</v>
      </c>
      <c r="I242" s="163"/>
      <c r="J242" s="132"/>
      <c r="K242" s="301">
        <v>70</v>
      </c>
      <c r="L242" s="300">
        <v>70</v>
      </c>
      <c r="M242" s="302"/>
      <c r="N242" s="261"/>
      <c r="O242" s="302"/>
      <c r="P242" s="300">
        <v>70</v>
      </c>
    </row>
    <row r="243" spans="1:16" ht="12.75">
      <c r="A243" s="120">
        <v>3</v>
      </c>
      <c r="B243" s="211" t="s">
        <v>236</v>
      </c>
      <c r="C243" s="171"/>
      <c r="D243" s="212" t="s">
        <v>176</v>
      </c>
      <c r="E243" s="171"/>
      <c r="F243" s="246" t="s">
        <v>132</v>
      </c>
      <c r="G243" s="246">
        <v>1</v>
      </c>
      <c r="H243" s="235">
        <v>55</v>
      </c>
      <c r="I243" s="146"/>
      <c r="J243" s="94"/>
      <c r="K243" s="276">
        <v>55</v>
      </c>
      <c r="L243" s="235">
        <v>55</v>
      </c>
      <c r="M243" s="282"/>
      <c r="N243" s="260"/>
      <c r="O243" s="282"/>
      <c r="P243" s="235">
        <v>55</v>
      </c>
    </row>
    <row r="244" spans="1:16" ht="12.75">
      <c r="A244" s="120">
        <v>4</v>
      </c>
      <c r="B244" s="211" t="s">
        <v>269</v>
      </c>
      <c r="C244" s="171"/>
      <c r="D244" s="212" t="s">
        <v>150</v>
      </c>
      <c r="E244" s="171"/>
      <c r="F244" s="246" t="s">
        <v>132</v>
      </c>
      <c r="G244" s="246">
        <v>1</v>
      </c>
      <c r="H244" s="235">
        <v>73.022</v>
      </c>
      <c r="I244" s="146"/>
      <c r="J244" s="94"/>
      <c r="K244" s="276">
        <v>73.022</v>
      </c>
      <c r="L244" s="235">
        <v>73.022</v>
      </c>
      <c r="M244" s="282">
        <v>73.022</v>
      </c>
      <c r="N244" s="260"/>
      <c r="O244" s="282"/>
      <c r="P244" s="235"/>
    </row>
    <row r="245" spans="1:16" ht="12.75">
      <c r="A245" s="120"/>
      <c r="B245" s="223" t="s">
        <v>222</v>
      </c>
      <c r="C245" s="171"/>
      <c r="D245" s="212"/>
      <c r="E245" s="171"/>
      <c r="F245" s="246"/>
      <c r="G245" s="284">
        <f>SUM(G241:G244)</f>
        <v>4</v>
      </c>
      <c r="H245" s="262">
        <f>SUM(H241:H244)</f>
        <v>273.022</v>
      </c>
      <c r="I245" s="146"/>
      <c r="J245" s="94"/>
      <c r="K245" s="285">
        <f>SUM(K241:K244)</f>
        <v>273.022</v>
      </c>
      <c r="L245" s="262">
        <f>SUM(L241:L244)</f>
        <v>273.022</v>
      </c>
      <c r="M245" s="286">
        <f>SUM(M244)</f>
        <v>73.022</v>
      </c>
      <c r="N245" s="262"/>
      <c r="O245" s="286"/>
      <c r="P245" s="262">
        <f>SUM(P241:P244)</f>
        <v>200</v>
      </c>
    </row>
    <row r="246" spans="1:16" ht="12.75">
      <c r="A246" s="120"/>
      <c r="B246" s="211"/>
      <c r="C246" s="171"/>
      <c r="D246" s="212"/>
      <c r="E246" s="171"/>
      <c r="F246" s="84"/>
      <c r="G246" s="27" t="s">
        <v>58</v>
      </c>
      <c r="H246" s="268"/>
      <c r="I246" s="109"/>
      <c r="J246" s="54"/>
      <c r="K246" s="109"/>
      <c r="L246" s="53"/>
      <c r="M246" s="121"/>
      <c r="N246" s="95"/>
      <c r="O246" s="121"/>
      <c r="P246" s="94"/>
    </row>
    <row r="247" spans="1:16" ht="12.75">
      <c r="A247" s="120"/>
      <c r="B247" s="211"/>
      <c r="C247" s="171"/>
      <c r="D247" s="212"/>
      <c r="E247" s="171"/>
      <c r="F247" s="84"/>
      <c r="G247" s="83"/>
      <c r="H247" s="93"/>
      <c r="I247" s="206"/>
      <c r="J247" s="93"/>
      <c r="K247" s="206"/>
      <c r="L247" s="94"/>
      <c r="M247" s="121"/>
      <c r="N247" s="95"/>
      <c r="O247" s="121"/>
      <c r="P247" s="94"/>
    </row>
    <row r="248" spans="1:16" ht="12.75">
      <c r="A248" s="120">
        <v>1</v>
      </c>
      <c r="B248" s="211" t="s">
        <v>308</v>
      </c>
      <c r="C248" s="171"/>
      <c r="D248" s="212" t="s">
        <v>59</v>
      </c>
      <c r="E248" s="171"/>
      <c r="F248" s="84" t="s">
        <v>132</v>
      </c>
      <c r="G248" s="246">
        <v>6</v>
      </c>
      <c r="H248" s="235">
        <v>24</v>
      </c>
      <c r="I248" s="146"/>
      <c r="J248" s="94"/>
      <c r="K248" s="276">
        <v>24</v>
      </c>
      <c r="L248" s="235">
        <v>24</v>
      </c>
      <c r="M248" s="121"/>
      <c r="N248" s="95"/>
      <c r="O248" s="282">
        <v>24</v>
      </c>
      <c r="P248" s="94"/>
    </row>
    <row r="249" spans="1:16" ht="12.75">
      <c r="A249" s="120">
        <v>2</v>
      </c>
      <c r="B249" s="211" t="s">
        <v>185</v>
      </c>
      <c r="C249" s="171"/>
      <c r="D249" s="212" t="s">
        <v>59</v>
      </c>
      <c r="E249" s="171"/>
      <c r="F249" s="84" t="s">
        <v>132</v>
      </c>
      <c r="G249" s="246">
        <v>12</v>
      </c>
      <c r="H249" s="235">
        <v>45</v>
      </c>
      <c r="I249" s="146"/>
      <c r="J249" s="94"/>
      <c r="K249" s="276">
        <v>45</v>
      </c>
      <c r="L249" s="235">
        <v>45</v>
      </c>
      <c r="M249" s="121"/>
      <c r="N249" s="95"/>
      <c r="O249" s="282">
        <v>45</v>
      </c>
      <c r="P249" s="94"/>
    </row>
    <row r="250" spans="1:16" ht="12.75">
      <c r="A250" s="120"/>
      <c r="B250" s="223" t="s">
        <v>223</v>
      </c>
      <c r="C250" s="178"/>
      <c r="D250" s="222"/>
      <c r="E250" s="171"/>
      <c r="F250" s="84"/>
      <c r="G250" s="284">
        <f>SUM(G248:G249)</f>
        <v>18</v>
      </c>
      <c r="H250" s="262">
        <f>SUM(H248:H249)</f>
        <v>69</v>
      </c>
      <c r="I250" s="146"/>
      <c r="J250" s="94"/>
      <c r="K250" s="285">
        <f>SUM(K248:K249)</f>
        <v>69</v>
      </c>
      <c r="L250" s="262">
        <f>SUM(L248:L249)</f>
        <v>69</v>
      </c>
      <c r="M250" s="121"/>
      <c r="N250" s="95"/>
      <c r="O250" s="286">
        <f>SUM(O248:O249)</f>
        <v>69</v>
      </c>
      <c r="P250" s="93"/>
    </row>
    <row r="251" spans="1:16" ht="12.75">
      <c r="A251" s="174"/>
      <c r="B251" s="172" t="s">
        <v>169</v>
      </c>
      <c r="C251" s="173"/>
      <c r="D251" s="174"/>
      <c r="E251" s="173"/>
      <c r="F251" s="105"/>
      <c r="G251" s="175"/>
      <c r="H251" s="303">
        <v>5647.767</v>
      </c>
      <c r="I251" s="143"/>
      <c r="J251" s="123"/>
      <c r="K251" s="304">
        <v>5647.767</v>
      </c>
      <c r="L251" s="303">
        <v>5647.767</v>
      </c>
      <c r="M251" s="176">
        <v>73.022</v>
      </c>
      <c r="N251" s="155">
        <v>1481.745</v>
      </c>
      <c r="O251" s="305">
        <v>2311</v>
      </c>
      <c r="P251" s="303">
        <v>1782</v>
      </c>
    </row>
    <row r="252" spans="1:16" ht="12.75">
      <c r="A252" s="120"/>
      <c r="B252" s="177"/>
      <c r="C252" s="171"/>
      <c r="D252" s="120"/>
      <c r="E252" s="171"/>
      <c r="F252" s="84"/>
      <c r="G252" s="83"/>
      <c r="H252" s="93"/>
      <c r="I252" s="146"/>
      <c r="J252" s="94"/>
      <c r="K252" s="146"/>
      <c r="L252" s="93"/>
      <c r="M252" s="139"/>
      <c r="N252" s="93"/>
      <c r="O252" s="139"/>
      <c r="P252" s="93"/>
    </row>
    <row r="253" spans="1:16" ht="12.75">
      <c r="A253" s="81"/>
      <c r="B253" s="177"/>
      <c r="C253" s="171"/>
      <c r="D253" s="120"/>
      <c r="E253" s="171"/>
      <c r="F253" s="246"/>
      <c r="G253" s="29"/>
      <c r="H253" s="227" t="s">
        <v>173</v>
      </c>
      <c r="I253" s="228"/>
      <c r="J253" s="56"/>
      <c r="K253" s="195"/>
      <c r="L253" s="55"/>
      <c r="M253" s="121"/>
      <c r="N253" s="94"/>
      <c r="O253" s="121"/>
      <c r="P253" s="94"/>
    </row>
    <row r="254" spans="1:16" ht="12.75">
      <c r="A254" s="120"/>
      <c r="B254" s="213"/>
      <c r="C254" s="214"/>
      <c r="D254" s="212" t="s">
        <v>177</v>
      </c>
      <c r="E254" s="171"/>
      <c r="F254" s="246" t="s">
        <v>132</v>
      </c>
      <c r="G254" s="87"/>
      <c r="H254" s="94"/>
      <c r="I254" s="146"/>
      <c r="J254" s="94"/>
      <c r="K254" s="146"/>
      <c r="L254" s="95"/>
      <c r="M254" s="121"/>
      <c r="N254" s="94"/>
      <c r="O254" s="121"/>
      <c r="P254" s="94"/>
    </row>
    <row r="255" spans="1:16" ht="12.75">
      <c r="A255" s="81"/>
      <c r="B255" s="177" t="s">
        <v>174</v>
      </c>
      <c r="C255" s="178" t="s">
        <v>174</v>
      </c>
      <c r="D255" s="120"/>
      <c r="E255" s="171"/>
      <c r="F255" s="246"/>
      <c r="G255" s="83"/>
      <c r="H255" s="94"/>
      <c r="I255" s="146"/>
      <c r="J255" s="94"/>
      <c r="K255" s="146"/>
      <c r="L255" s="93"/>
      <c r="M255" s="121"/>
      <c r="N255" s="93"/>
      <c r="O255" s="121"/>
      <c r="P255" s="94"/>
    </row>
    <row r="256" spans="1:16" ht="12.75">
      <c r="A256" s="81"/>
      <c r="B256" s="177"/>
      <c r="C256" s="171"/>
      <c r="D256" s="120"/>
      <c r="E256" s="171"/>
      <c r="F256" s="246"/>
      <c r="G256" s="83"/>
      <c r="H256" s="94"/>
      <c r="I256" s="146"/>
      <c r="J256" s="94"/>
      <c r="K256" s="146"/>
      <c r="L256" s="93"/>
      <c r="M256" s="121"/>
      <c r="N256" s="94"/>
      <c r="O256" s="121"/>
      <c r="P256" s="94"/>
    </row>
    <row r="257" spans="1:16" ht="12.75">
      <c r="A257" s="103"/>
      <c r="B257" s="179"/>
      <c r="C257" s="142"/>
      <c r="D257" s="179"/>
      <c r="E257" s="142"/>
      <c r="F257" s="359"/>
      <c r="G257" s="180"/>
      <c r="H257" s="63"/>
      <c r="I257" s="64" t="s">
        <v>131</v>
      </c>
      <c r="J257" s="65"/>
      <c r="K257" s="64"/>
      <c r="L257" s="66"/>
      <c r="M257" s="144"/>
      <c r="N257" s="123"/>
      <c r="O257" s="144"/>
      <c r="P257" s="123"/>
    </row>
    <row r="258" spans="1:16" ht="12.75">
      <c r="A258" s="230"/>
      <c r="B258" s="189"/>
      <c r="C258" s="145"/>
      <c r="D258" s="189"/>
      <c r="E258" s="145"/>
      <c r="F258" s="362"/>
      <c r="G258" s="181"/>
      <c r="H258" s="159"/>
      <c r="I258" s="206"/>
      <c r="J258" s="93"/>
      <c r="K258" s="206"/>
      <c r="L258" s="94"/>
      <c r="M258" s="121"/>
      <c r="N258" s="94"/>
      <c r="O258" s="121"/>
      <c r="P258" s="94"/>
    </row>
    <row r="259" spans="1:16" ht="12.75">
      <c r="A259" s="107">
        <v>1</v>
      </c>
      <c r="B259" s="118" t="s">
        <v>231</v>
      </c>
      <c r="C259" s="145"/>
      <c r="D259" s="118" t="s">
        <v>64</v>
      </c>
      <c r="E259" s="145"/>
      <c r="F259" s="249" t="s">
        <v>105</v>
      </c>
      <c r="G259" s="249">
        <v>310</v>
      </c>
      <c r="H259" s="260">
        <v>310</v>
      </c>
      <c r="I259" s="146"/>
      <c r="J259" s="94"/>
      <c r="K259" s="260">
        <v>310</v>
      </c>
      <c r="L259" s="260">
        <v>310</v>
      </c>
      <c r="M259" s="121"/>
      <c r="N259" s="94"/>
      <c r="O259" s="260">
        <v>310</v>
      </c>
      <c r="P259" s="94"/>
    </row>
    <row r="260" spans="1:16" ht="12.75">
      <c r="A260" s="107">
        <v>2</v>
      </c>
      <c r="B260" s="118" t="s">
        <v>190</v>
      </c>
      <c r="C260" s="145"/>
      <c r="D260" s="118" t="s">
        <v>64</v>
      </c>
      <c r="E260" s="145"/>
      <c r="F260" s="249" t="s">
        <v>105</v>
      </c>
      <c r="G260" s="249">
        <v>320</v>
      </c>
      <c r="H260" s="260">
        <v>320</v>
      </c>
      <c r="I260" s="146"/>
      <c r="J260" s="94"/>
      <c r="K260" s="289">
        <v>320</v>
      </c>
      <c r="L260" s="260">
        <v>320</v>
      </c>
      <c r="M260" s="121"/>
      <c r="N260" s="94"/>
      <c r="O260" s="279">
        <v>320</v>
      </c>
      <c r="P260" s="94"/>
    </row>
    <row r="261" spans="1:16" ht="12.75">
      <c r="A261" s="107">
        <v>3</v>
      </c>
      <c r="B261" s="118" t="s">
        <v>3</v>
      </c>
      <c r="C261" s="145"/>
      <c r="D261" s="118" t="s">
        <v>64</v>
      </c>
      <c r="E261" s="145"/>
      <c r="F261" s="249" t="s">
        <v>105</v>
      </c>
      <c r="G261" s="249">
        <v>300</v>
      </c>
      <c r="H261" s="260">
        <v>225</v>
      </c>
      <c r="I261" s="146"/>
      <c r="J261" s="94"/>
      <c r="K261" s="289">
        <v>225</v>
      </c>
      <c r="L261" s="260">
        <v>225</v>
      </c>
      <c r="M261" s="121"/>
      <c r="N261" s="94"/>
      <c r="O261" s="279">
        <v>225</v>
      </c>
      <c r="P261" s="94"/>
    </row>
    <row r="262" spans="1:16" ht="12.75">
      <c r="A262" s="107">
        <v>4</v>
      </c>
      <c r="B262" s="118" t="s">
        <v>12</v>
      </c>
      <c r="C262" s="145"/>
      <c r="D262" s="118" t="s">
        <v>64</v>
      </c>
      <c r="E262" s="145"/>
      <c r="F262" s="249" t="s">
        <v>105</v>
      </c>
      <c r="G262" s="249">
        <v>380</v>
      </c>
      <c r="H262" s="260">
        <v>364</v>
      </c>
      <c r="I262" s="146"/>
      <c r="J262" s="94"/>
      <c r="K262" s="289">
        <v>364</v>
      </c>
      <c r="L262" s="260">
        <v>364</v>
      </c>
      <c r="M262" s="121"/>
      <c r="N262" s="235">
        <v>364</v>
      </c>
      <c r="O262" s="279"/>
      <c r="P262" s="94"/>
    </row>
    <row r="263" spans="1:16" ht="12.75">
      <c r="A263" s="107">
        <v>5</v>
      </c>
      <c r="B263" s="118" t="s">
        <v>195</v>
      </c>
      <c r="C263" s="145"/>
      <c r="D263" s="118" t="s">
        <v>64</v>
      </c>
      <c r="E263" s="145"/>
      <c r="F263" s="249" t="s">
        <v>105</v>
      </c>
      <c r="G263" s="249">
        <v>400</v>
      </c>
      <c r="H263" s="260">
        <v>477</v>
      </c>
      <c r="I263" s="146"/>
      <c r="J263" s="94"/>
      <c r="K263" s="289">
        <v>477</v>
      </c>
      <c r="L263" s="260">
        <v>477</v>
      </c>
      <c r="M263" s="121"/>
      <c r="N263" s="235"/>
      <c r="O263" s="279">
        <v>477</v>
      </c>
      <c r="P263" s="94"/>
    </row>
    <row r="264" spans="1:16" ht="12.75">
      <c r="A264" s="107">
        <v>6</v>
      </c>
      <c r="B264" s="118" t="s">
        <v>195</v>
      </c>
      <c r="C264" s="145"/>
      <c r="D264" s="118" t="s">
        <v>143</v>
      </c>
      <c r="E264" s="145"/>
      <c r="F264" s="249" t="s">
        <v>105</v>
      </c>
      <c r="G264" s="249">
        <v>98</v>
      </c>
      <c r="H264" s="260">
        <v>100</v>
      </c>
      <c r="I264" s="146"/>
      <c r="J264" s="94"/>
      <c r="K264" s="289">
        <v>100</v>
      </c>
      <c r="L264" s="260">
        <v>100</v>
      </c>
      <c r="M264" s="121"/>
      <c r="N264" s="235"/>
      <c r="O264" s="279">
        <v>100</v>
      </c>
      <c r="P264" s="94"/>
    </row>
    <row r="265" spans="1:16" ht="12.75">
      <c r="A265" s="107">
        <v>7</v>
      </c>
      <c r="B265" s="118" t="s">
        <v>63</v>
      </c>
      <c r="C265" s="145"/>
      <c r="D265" s="118" t="s">
        <v>64</v>
      </c>
      <c r="E265" s="145"/>
      <c r="F265" s="249" t="s">
        <v>105</v>
      </c>
      <c r="G265" s="249" t="s">
        <v>23</v>
      </c>
      <c r="H265" s="260">
        <v>74</v>
      </c>
      <c r="I265" s="146"/>
      <c r="J265" s="94"/>
      <c r="K265" s="289">
        <v>74</v>
      </c>
      <c r="L265" s="260">
        <v>74</v>
      </c>
      <c r="M265" s="121"/>
      <c r="N265" s="235"/>
      <c r="O265" s="279">
        <v>74</v>
      </c>
      <c r="P265" s="94"/>
    </row>
    <row r="266" spans="1:16" ht="12.75">
      <c r="A266" s="107">
        <v>8</v>
      </c>
      <c r="B266" s="118" t="s">
        <v>65</v>
      </c>
      <c r="C266" s="145"/>
      <c r="D266" s="118" t="s">
        <v>64</v>
      </c>
      <c r="E266" s="145"/>
      <c r="F266" s="249" t="s">
        <v>105</v>
      </c>
      <c r="G266" s="249">
        <v>320</v>
      </c>
      <c r="H266" s="260">
        <v>480</v>
      </c>
      <c r="I266" s="276"/>
      <c r="J266" s="235"/>
      <c r="K266" s="289">
        <v>480</v>
      </c>
      <c r="L266" s="260">
        <v>480</v>
      </c>
      <c r="M266" s="282"/>
      <c r="N266" s="235">
        <v>480</v>
      </c>
      <c r="O266" s="354"/>
      <c r="P266" s="235"/>
    </row>
    <row r="267" spans="1:16" ht="12.75">
      <c r="A267" s="107">
        <v>9</v>
      </c>
      <c r="B267" s="118" t="s">
        <v>258</v>
      </c>
      <c r="C267" s="145"/>
      <c r="D267" s="118" t="s">
        <v>64</v>
      </c>
      <c r="E267" s="145"/>
      <c r="F267" s="249" t="s">
        <v>105</v>
      </c>
      <c r="G267" s="249">
        <v>420</v>
      </c>
      <c r="H267" s="260">
        <v>420</v>
      </c>
      <c r="I267" s="276"/>
      <c r="J267" s="235"/>
      <c r="K267" s="289">
        <v>420</v>
      </c>
      <c r="L267" s="260">
        <v>420</v>
      </c>
      <c r="M267" s="282"/>
      <c r="N267" s="235"/>
      <c r="O267" s="279">
        <v>420</v>
      </c>
      <c r="P267" s="235"/>
    </row>
    <row r="268" spans="1:16" ht="12.75">
      <c r="A268" s="107">
        <v>10</v>
      </c>
      <c r="B268" s="118" t="s">
        <v>27</v>
      </c>
      <c r="C268" s="145"/>
      <c r="D268" s="118" t="s">
        <v>64</v>
      </c>
      <c r="E268" s="145"/>
      <c r="F268" s="249" t="s">
        <v>105</v>
      </c>
      <c r="G268" s="249">
        <v>80</v>
      </c>
      <c r="H268" s="260">
        <v>80.7</v>
      </c>
      <c r="I268" s="276"/>
      <c r="J268" s="235"/>
      <c r="K268" s="289">
        <v>80.7</v>
      </c>
      <c r="L268" s="260">
        <v>80.7</v>
      </c>
      <c r="M268" s="282"/>
      <c r="N268" s="235"/>
      <c r="O268" s="354"/>
      <c r="P268" s="235">
        <v>80.7</v>
      </c>
    </row>
    <row r="269" spans="1:16" ht="38.25">
      <c r="A269" s="107">
        <v>11</v>
      </c>
      <c r="B269" s="118" t="s">
        <v>244</v>
      </c>
      <c r="C269" s="145"/>
      <c r="D269" s="252" t="s">
        <v>38</v>
      </c>
      <c r="E269" s="145"/>
      <c r="F269" s="249" t="s">
        <v>105</v>
      </c>
      <c r="G269" s="249">
        <v>390</v>
      </c>
      <c r="H269" s="260">
        <v>260</v>
      </c>
      <c r="I269" s="276"/>
      <c r="J269" s="235"/>
      <c r="K269" s="289">
        <v>260</v>
      </c>
      <c r="L269" s="260">
        <v>260</v>
      </c>
      <c r="M269" s="282"/>
      <c r="N269" s="235"/>
      <c r="O269" s="354"/>
      <c r="P269" s="235">
        <v>260</v>
      </c>
    </row>
    <row r="270" spans="1:16" ht="25.5">
      <c r="A270" s="107">
        <v>12</v>
      </c>
      <c r="B270" s="118" t="s">
        <v>76</v>
      </c>
      <c r="C270" s="145"/>
      <c r="D270" s="252" t="s">
        <v>29</v>
      </c>
      <c r="E270" s="145"/>
      <c r="F270" s="249" t="s">
        <v>105</v>
      </c>
      <c r="G270" s="249">
        <v>60</v>
      </c>
      <c r="H270" s="260">
        <v>56.5</v>
      </c>
      <c r="I270" s="276"/>
      <c r="J270" s="235"/>
      <c r="K270" s="289">
        <v>56.5</v>
      </c>
      <c r="L270" s="260">
        <v>56.5</v>
      </c>
      <c r="M270" s="282"/>
      <c r="N270" s="235"/>
      <c r="O270" s="279">
        <v>56.5</v>
      </c>
      <c r="P270" s="235"/>
    </row>
    <row r="271" spans="1:16" ht="12.75">
      <c r="A271" s="81"/>
      <c r="B271" s="134" t="s">
        <v>133</v>
      </c>
      <c r="C271" s="137"/>
      <c r="D271" s="134"/>
      <c r="E271" s="138"/>
      <c r="F271" s="246"/>
      <c r="G271" s="284">
        <f>SUM(G259:G270)</f>
        <v>3078</v>
      </c>
      <c r="H271" s="262">
        <f>SUM(H259:H270)</f>
        <v>3167.2</v>
      </c>
      <c r="I271" s="276"/>
      <c r="J271" s="235"/>
      <c r="K271" s="285">
        <f>SUM(K259:K270)</f>
        <v>3167.2</v>
      </c>
      <c r="L271" s="262">
        <f>SUM(L259:L270)</f>
        <v>3167.2</v>
      </c>
      <c r="M271" s="308"/>
      <c r="N271" s="262">
        <f>SUM(N259:N270)</f>
        <v>844</v>
      </c>
      <c r="O271" s="286">
        <f>SUM(O259:O270)</f>
        <v>1982.5</v>
      </c>
      <c r="P271" s="262">
        <f>SUM(P265:P270)</f>
        <v>340.7</v>
      </c>
    </row>
    <row r="272" spans="1:16" ht="12.75">
      <c r="A272" s="45"/>
      <c r="B272" s="140"/>
      <c r="C272" s="141"/>
      <c r="D272" s="140"/>
      <c r="E272" s="153"/>
      <c r="F272" s="334"/>
      <c r="G272" s="154"/>
      <c r="H272" s="58" t="s">
        <v>170</v>
      </c>
      <c r="I272" s="62"/>
      <c r="J272" s="57"/>
      <c r="K272" s="62"/>
      <c r="L272" s="156"/>
      <c r="M272" s="157"/>
      <c r="N272" s="156"/>
      <c r="O272" s="157"/>
      <c r="P272" s="156"/>
    </row>
    <row r="273" spans="1:16" ht="12.75">
      <c r="A273" s="81"/>
      <c r="B273" s="134"/>
      <c r="C273" s="137"/>
      <c r="D273" s="134"/>
      <c r="E273" s="138"/>
      <c r="F273" s="246"/>
      <c r="G273" s="158"/>
      <c r="H273" s="93"/>
      <c r="I273" s="146"/>
      <c r="J273" s="94"/>
      <c r="K273" s="146"/>
      <c r="L273" s="159"/>
      <c r="M273" s="119"/>
      <c r="N273" s="159"/>
      <c r="O273" s="119"/>
      <c r="P273" s="159"/>
    </row>
    <row r="274" spans="1:16" ht="12.75">
      <c r="A274" s="81"/>
      <c r="B274" s="134"/>
      <c r="C274" s="137"/>
      <c r="D274" s="134"/>
      <c r="E274" s="138"/>
      <c r="F274" s="246"/>
      <c r="G274" s="158"/>
      <c r="H274" s="93"/>
      <c r="I274" s="146"/>
      <c r="J274" s="94"/>
      <c r="K274" s="146"/>
      <c r="L274" s="159"/>
      <c r="M274" s="119"/>
      <c r="N274" s="159"/>
      <c r="O274" s="119"/>
      <c r="P274" s="159"/>
    </row>
    <row r="275" spans="1:16" ht="12.75">
      <c r="A275" s="81"/>
      <c r="B275" s="134"/>
      <c r="C275" s="137"/>
      <c r="D275" s="134"/>
      <c r="E275" s="138"/>
      <c r="F275" s="246"/>
      <c r="G275" s="158"/>
      <c r="H275" s="93"/>
      <c r="I275" s="146"/>
      <c r="J275" s="94"/>
      <c r="K275" s="146"/>
      <c r="L275" s="159"/>
      <c r="M275" s="119"/>
      <c r="N275" s="159"/>
      <c r="O275" s="119"/>
      <c r="P275" s="159"/>
    </row>
    <row r="276" spans="1:16" ht="12.75">
      <c r="A276" s="81">
        <v>1</v>
      </c>
      <c r="B276" s="118" t="s">
        <v>253</v>
      </c>
      <c r="C276" s="137"/>
      <c r="D276" s="118" t="s">
        <v>151</v>
      </c>
      <c r="E276" s="138"/>
      <c r="F276" s="246" t="s">
        <v>132</v>
      </c>
      <c r="G276" s="249">
        <v>5</v>
      </c>
      <c r="H276" s="260">
        <v>182.204</v>
      </c>
      <c r="I276" s="146"/>
      <c r="J276" s="94"/>
      <c r="K276" s="289">
        <v>182.204</v>
      </c>
      <c r="L276" s="260">
        <v>182.204</v>
      </c>
      <c r="M276" s="279">
        <v>182.204</v>
      </c>
      <c r="N276" s="159"/>
      <c r="O276" s="119"/>
      <c r="P276" s="159"/>
    </row>
    <row r="277" spans="1:16" ht="12.75">
      <c r="A277" s="81">
        <v>2</v>
      </c>
      <c r="B277" s="118" t="s">
        <v>286</v>
      </c>
      <c r="C277" s="137"/>
      <c r="D277" s="118" t="s">
        <v>151</v>
      </c>
      <c r="E277" s="138"/>
      <c r="F277" s="246" t="s">
        <v>132</v>
      </c>
      <c r="G277" s="249">
        <v>5</v>
      </c>
      <c r="H277" s="260">
        <v>193</v>
      </c>
      <c r="I277" s="146"/>
      <c r="J277" s="94"/>
      <c r="K277" s="289">
        <v>193</v>
      </c>
      <c r="L277" s="260">
        <v>193</v>
      </c>
      <c r="M277" s="279"/>
      <c r="N277" s="159"/>
      <c r="O277" s="119"/>
      <c r="P277" s="260">
        <v>193</v>
      </c>
    </row>
    <row r="278" spans="1:16" ht="25.5">
      <c r="A278" s="81">
        <v>3</v>
      </c>
      <c r="B278" s="252" t="s">
        <v>13</v>
      </c>
      <c r="C278" s="137"/>
      <c r="D278" s="118" t="s">
        <v>151</v>
      </c>
      <c r="E278" s="138"/>
      <c r="F278" s="246" t="s">
        <v>132</v>
      </c>
      <c r="G278" s="249">
        <v>24</v>
      </c>
      <c r="H278" s="260">
        <v>600</v>
      </c>
      <c r="I278" s="146"/>
      <c r="J278" s="94"/>
      <c r="K278" s="289">
        <v>600</v>
      </c>
      <c r="L278" s="260">
        <v>600</v>
      </c>
      <c r="M278" s="279"/>
      <c r="N278" s="159"/>
      <c r="O278" s="279">
        <v>600</v>
      </c>
      <c r="P278" s="260"/>
    </row>
    <row r="279" spans="1:16" ht="12.75">
      <c r="A279" s="81">
        <v>4</v>
      </c>
      <c r="B279" s="252" t="s">
        <v>18</v>
      </c>
      <c r="C279" s="137"/>
      <c r="D279" s="118" t="s">
        <v>151</v>
      </c>
      <c r="E279" s="138"/>
      <c r="F279" s="246" t="s">
        <v>132</v>
      </c>
      <c r="G279" s="249">
        <v>8</v>
      </c>
      <c r="H279" s="260">
        <v>120</v>
      </c>
      <c r="I279" s="146"/>
      <c r="J279" s="94"/>
      <c r="K279" s="289">
        <v>120</v>
      </c>
      <c r="L279" s="260">
        <v>120</v>
      </c>
      <c r="M279" s="279"/>
      <c r="N279" s="159"/>
      <c r="O279" s="279"/>
      <c r="P279" s="260">
        <v>120</v>
      </c>
    </row>
    <row r="280" spans="1:16" ht="12.75">
      <c r="A280" s="81">
        <v>5</v>
      </c>
      <c r="B280" s="118" t="s">
        <v>256</v>
      </c>
      <c r="C280" s="137"/>
      <c r="D280" s="118" t="s">
        <v>151</v>
      </c>
      <c r="E280" s="138"/>
      <c r="F280" s="246" t="s">
        <v>132</v>
      </c>
      <c r="G280" s="249">
        <v>5</v>
      </c>
      <c r="H280" s="296">
        <v>80</v>
      </c>
      <c r="I280" s="306"/>
      <c r="J280" s="296"/>
      <c r="K280" s="306">
        <v>80</v>
      </c>
      <c r="L280" s="260">
        <v>80</v>
      </c>
      <c r="M280" s="279"/>
      <c r="N280" s="260">
        <v>80</v>
      </c>
      <c r="O280" s="279"/>
      <c r="P280" s="260"/>
    </row>
    <row r="281" spans="1:16" ht="12.75">
      <c r="A281" s="81">
        <v>6</v>
      </c>
      <c r="B281" s="118" t="s">
        <v>204</v>
      </c>
      <c r="C281" s="125"/>
      <c r="D281" s="118" t="s">
        <v>151</v>
      </c>
      <c r="E281" s="125"/>
      <c r="F281" s="246" t="s">
        <v>132</v>
      </c>
      <c r="G281" s="249">
        <v>6</v>
      </c>
      <c r="H281" s="235">
        <v>100</v>
      </c>
      <c r="I281" s="276"/>
      <c r="J281" s="235"/>
      <c r="K281" s="276">
        <v>100</v>
      </c>
      <c r="L281" s="260">
        <v>100</v>
      </c>
      <c r="M281" s="286"/>
      <c r="N281" s="260">
        <v>100</v>
      </c>
      <c r="O281" s="297"/>
      <c r="P281" s="262"/>
    </row>
    <row r="282" spans="1:16" ht="12.75">
      <c r="A282" s="81">
        <v>7</v>
      </c>
      <c r="B282" s="118" t="s">
        <v>72</v>
      </c>
      <c r="C282" s="125"/>
      <c r="D282" s="118" t="s">
        <v>151</v>
      </c>
      <c r="E282" s="125"/>
      <c r="F282" s="246" t="s">
        <v>132</v>
      </c>
      <c r="G282" s="249">
        <v>5</v>
      </c>
      <c r="H282" s="235">
        <v>85</v>
      </c>
      <c r="I282" s="276"/>
      <c r="J282" s="235"/>
      <c r="K282" s="276">
        <v>85</v>
      </c>
      <c r="L282" s="260">
        <v>85</v>
      </c>
      <c r="M282" s="286"/>
      <c r="N282" s="260"/>
      <c r="O282" s="297">
        <v>85</v>
      </c>
      <c r="P282" s="262"/>
    </row>
    <row r="283" spans="1:16" ht="12.75">
      <c r="A283" s="81">
        <v>8</v>
      </c>
      <c r="B283" s="118" t="s">
        <v>24</v>
      </c>
      <c r="C283" s="125"/>
      <c r="D283" s="118" t="s">
        <v>151</v>
      </c>
      <c r="E283" s="125"/>
      <c r="F283" s="246" t="s">
        <v>132</v>
      </c>
      <c r="G283" s="249">
        <v>4</v>
      </c>
      <c r="H283" s="235">
        <v>94.7</v>
      </c>
      <c r="I283" s="276"/>
      <c r="J283" s="235"/>
      <c r="K283" s="276">
        <v>94.7</v>
      </c>
      <c r="L283" s="260">
        <v>94.7</v>
      </c>
      <c r="M283" s="286"/>
      <c r="N283" s="260"/>
      <c r="O283" s="297"/>
      <c r="P283" s="260">
        <v>94.7</v>
      </c>
    </row>
    <row r="284" spans="1:16" ht="12.75">
      <c r="A284" s="81">
        <v>9</v>
      </c>
      <c r="B284" s="118" t="s">
        <v>299</v>
      </c>
      <c r="C284" s="125"/>
      <c r="D284" s="118" t="s">
        <v>151</v>
      </c>
      <c r="E284" s="125"/>
      <c r="F284" s="246" t="s">
        <v>132</v>
      </c>
      <c r="G284" s="249">
        <v>8</v>
      </c>
      <c r="H284" s="235">
        <v>134.9</v>
      </c>
      <c r="I284" s="276"/>
      <c r="J284" s="235"/>
      <c r="K284" s="276">
        <v>134.9</v>
      </c>
      <c r="L284" s="260">
        <v>134.9</v>
      </c>
      <c r="M284" s="286"/>
      <c r="N284" s="260"/>
      <c r="O284" s="297">
        <v>134.9</v>
      </c>
      <c r="P284" s="262"/>
    </row>
    <row r="285" spans="1:16" ht="12.75">
      <c r="A285" s="81">
        <v>10</v>
      </c>
      <c r="B285" s="118" t="s">
        <v>77</v>
      </c>
      <c r="C285" s="125"/>
      <c r="D285" s="118" t="s">
        <v>151</v>
      </c>
      <c r="E285" s="125"/>
      <c r="F285" s="246" t="s">
        <v>132</v>
      </c>
      <c r="G285" s="249">
        <v>4</v>
      </c>
      <c r="H285" s="235">
        <v>80.2</v>
      </c>
      <c r="I285" s="276"/>
      <c r="J285" s="235"/>
      <c r="K285" s="276">
        <v>80.2</v>
      </c>
      <c r="L285" s="260">
        <v>80.2</v>
      </c>
      <c r="M285" s="286"/>
      <c r="N285" s="260"/>
      <c r="O285" s="297"/>
      <c r="P285" s="260">
        <v>80.2</v>
      </c>
    </row>
    <row r="286" spans="1:16" ht="12.75">
      <c r="A286" s="81"/>
      <c r="B286" s="134" t="s">
        <v>44</v>
      </c>
      <c r="C286" s="137"/>
      <c r="D286" s="134"/>
      <c r="E286" s="138"/>
      <c r="F286" s="246"/>
      <c r="G286" s="307">
        <f>SUM(G276:G285)</f>
        <v>74</v>
      </c>
      <c r="H286" s="262">
        <f>SUM(H276:H285)</f>
        <v>1670.0040000000001</v>
      </c>
      <c r="I286" s="276"/>
      <c r="J286" s="235"/>
      <c r="K286" s="285">
        <f>SUM(K276:K285)</f>
        <v>1670.0040000000001</v>
      </c>
      <c r="L286" s="262">
        <f>SUM(L276:L285)</f>
        <v>1670.0040000000001</v>
      </c>
      <c r="M286" s="286">
        <f>SUM(M276:M285)</f>
        <v>182.204</v>
      </c>
      <c r="N286" s="262">
        <f>SUM(N280:N282)</f>
        <v>180</v>
      </c>
      <c r="O286" s="286">
        <f>SUM(O276:O285)</f>
        <v>819.9</v>
      </c>
      <c r="P286" s="262">
        <f>SUM(P275:P285)</f>
        <v>487.9</v>
      </c>
    </row>
    <row r="287" spans="1:16" ht="12.75">
      <c r="A287" s="45"/>
      <c r="B287" s="140"/>
      <c r="C287" s="141"/>
      <c r="D287" s="140"/>
      <c r="E287" s="153"/>
      <c r="F287" s="334"/>
      <c r="G287" s="154"/>
      <c r="H287" s="57"/>
      <c r="I287" s="61" t="s">
        <v>171</v>
      </c>
      <c r="J287" s="57"/>
      <c r="K287" s="62"/>
      <c r="L287" s="156"/>
      <c r="M287" s="157"/>
      <c r="N287" s="156"/>
      <c r="O287" s="157"/>
      <c r="P287" s="156"/>
    </row>
    <row r="288" spans="1:16" ht="12.75">
      <c r="A288" s="81">
        <v>1</v>
      </c>
      <c r="B288" s="114" t="s">
        <v>62</v>
      </c>
      <c r="C288" s="138"/>
      <c r="D288" s="114" t="s">
        <v>144</v>
      </c>
      <c r="E288" s="138"/>
      <c r="F288" s="246" t="s">
        <v>14</v>
      </c>
      <c r="G288" s="246">
        <v>1</v>
      </c>
      <c r="H288" s="235">
        <v>300</v>
      </c>
      <c r="I288" s="146"/>
      <c r="J288" s="94"/>
      <c r="K288" s="276">
        <v>300</v>
      </c>
      <c r="L288" s="235">
        <v>300</v>
      </c>
      <c r="M288" s="308"/>
      <c r="N288" s="235"/>
      <c r="O288" s="282">
        <v>300</v>
      </c>
      <c r="P288" s="235"/>
    </row>
    <row r="289" spans="1:16" ht="12.75">
      <c r="A289" s="106"/>
      <c r="B289" s="161" t="s">
        <v>247</v>
      </c>
      <c r="C289" s="115"/>
      <c r="D289" s="161" t="s">
        <v>144</v>
      </c>
      <c r="E289" s="115"/>
      <c r="F289" s="333" t="s">
        <v>14</v>
      </c>
      <c r="G289" s="333">
        <v>1</v>
      </c>
      <c r="H289" s="263">
        <v>350</v>
      </c>
      <c r="I289" s="150"/>
      <c r="J289" s="110"/>
      <c r="K289" s="277">
        <v>350</v>
      </c>
      <c r="L289" s="263">
        <v>350</v>
      </c>
      <c r="M289" s="372"/>
      <c r="N289" s="263"/>
      <c r="O289" s="283">
        <v>350</v>
      </c>
      <c r="P289" s="263"/>
    </row>
    <row r="290" spans="1:16" ht="12.75">
      <c r="A290" s="106"/>
      <c r="B290" s="34" t="s">
        <v>172</v>
      </c>
      <c r="C290" s="8"/>
      <c r="D290" s="6"/>
      <c r="E290" s="8"/>
      <c r="F290" s="74"/>
      <c r="G290" s="292">
        <f>SUM(G288:G289)</f>
        <v>2</v>
      </c>
      <c r="H290" s="50">
        <f>SUM(H288:H289)</f>
        <v>650</v>
      </c>
      <c r="I290" s="88"/>
      <c r="J290" s="38"/>
      <c r="K290" s="293">
        <f>SUM(K288:K289)</f>
        <v>650</v>
      </c>
      <c r="L290" s="50">
        <f>SUM(L288:L289)</f>
        <v>650</v>
      </c>
      <c r="M290" s="90"/>
      <c r="N290" s="67"/>
      <c r="O290" s="294">
        <f>SUM(O288:O289)</f>
        <v>650</v>
      </c>
      <c r="P290" s="67"/>
    </row>
    <row r="291" spans="1:16" ht="12.75">
      <c r="A291" s="6"/>
      <c r="B291" s="34" t="s">
        <v>175</v>
      </c>
      <c r="C291" s="8"/>
      <c r="D291" s="6"/>
      <c r="E291" s="8"/>
      <c r="F291" s="74"/>
      <c r="G291" s="11"/>
      <c r="H291" s="275">
        <v>5487.204</v>
      </c>
      <c r="I291" s="309"/>
      <c r="J291" s="49"/>
      <c r="K291" s="293">
        <v>5487.204</v>
      </c>
      <c r="L291" s="50">
        <v>5487.204</v>
      </c>
      <c r="M291" s="294">
        <v>182.204</v>
      </c>
      <c r="N291" s="50">
        <v>1024</v>
      </c>
      <c r="O291" s="294">
        <v>3452.4</v>
      </c>
      <c r="P291" s="50">
        <v>828.6</v>
      </c>
    </row>
    <row r="292" spans="1:16" ht="12.75">
      <c r="A292" s="6"/>
      <c r="B292" s="34"/>
      <c r="C292" s="8"/>
      <c r="D292" s="6"/>
      <c r="E292" s="8"/>
      <c r="F292" s="11"/>
      <c r="G292" s="11"/>
      <c r="H292" s="38"/>
      <c r="I292" s="88"/>
      <c r="J292" s="38"/>
      <c r="K292" s="88"/>
      <c r="L292" s="67"/>
      <c r="M292" s="90"/>
      <c r="N292" s="38"/>
      <c r="O292" s="91"/>
      <c r="P292" s="38"/>
    </row>
    <row r="293" spans="1:16" ht="12.75">
      <c r="A293" s="20"/>
      <c r="B293" s="22" t="s">
        <v>134</v>
      </c>
      <c r="C293" s="23"/>
      <c r="D293" s="22"/>
      <c r="E293" s="21"/>
      <c r="F293" s="18"/>
      <c r="G293" s="18"/>
      <c r="H293" s="72">
        <v>31928.632</v>
      </c>
      <c r="I293" s="59"/>
      <c r="J293" s="37"/>
      <c r="K293" s="60">
        <v>31928.632</v>
      </c>
      <c r="L293" s="39">
        <v>31928.632</v>
      </c>
      <c r="M293" s="42">
        <v>1264.887</v>
      </c>
      <c r="N293" s="39">
        <v>8909.845</v>
      </c>
      <c r="O293" s="42">
        <v>14889.8</v>
      </c>
      <c r="P293" s="39">
        <v>6864.1</v>
      </c>
    </row>
    <row r="294" spans="1:16" ht="12.75">
      <c r="A294" s="20"/>
      <c r="B294" s="22"/>
      <c r="C294" s="23"/>
      <c r="D294" s="22"/>
      <c r="E294" s="21"/>
      <c r="F294" s="18"/>
      <c r="G294" s="18"/>
      <c r="H294" s="37"/>
      <c r="I294" s="21"/>
      <c r="J294" s="18"/>
      <c r="K294" s="52"/>
      <c r="L294" s="39"/>
      <c r="M294" s="42"/>
      <c r="N294" s="39"/>
      <c r="O294" s="42"/>
      <c r="P294" s="39"/>
    </row>
    <row r="295" spans="1:16" ht="12.75">
      <c r="A295" s="20"/>
      <c r="B295" s="22" t="s">
        <v>135</v>
      </c>
      <c r="C295" s="23"/>
      <c r="D295" s="22"/>
      <c r="E295" s="21"/>
      <c r="F295" s="18"/>
      <c r="G295" s="18"/>
      <c r="H295" s="377">
        <v>31928.632</v>
      </c>
      <c r="I295" s="21"/>
      <c r="J295" s="18"/>
      <c r="K295" s="60">
        <v>31928.632</v>
      </c>
      <c r="L295" s="39">
        <v>31928.632</v>
      </c>
      <c r="M295" s="42">
        <v>1264.887</v>
      </c>
      <c r="N295" s="39">
        <v>8909.845</v>
      </c>
      <c r="O295" s="42">
        <v>14889.8</v>
      </c>
      <c r="P295" s="39">
        <v>6864.1</v>
      </c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13" ht="12.75">
      <c r="A298" s="14"/>
      <c r="B298" s="135" t="s">
        <v>148</v>
      </c>
      <c r="C298" s="14"/>
      <c r="D298" s="14"/>
      <c r="M298" s="136" t="s">
        <v>52</v>
      </c>
    </row>
    <row r="299" spans="1:4" ht="12.75">
      <c r="A299" s="14"/>
      <c r="B299" s="14"/>
      <c r="C299" s="14"/>
      <c r="D299" s="14"/>
    </row>
    <row r="300" spans="2:16" ht="12.75">
      <c r="B300" s="244"/>
      <c r="C300" s="244"/>
      <c r="D300" s="244"/>
      <c r="E300" s="244"/>
      <c r="F300" s="244"/>
      <c r="G300" s="244"/>
      <c r="H300" s="244"/>
      <c r="I300" s="244"/>
      <c r="J300" s="244"/>
      <c r="K300" s="244"/>
      <c r="L300" s="244"/>
      <c r="M300" s="244"/>
      <c r="N300" s="245"/>
      <c r="O300" s="245"/>
      <c r="P300" s="245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  <row r="1696" spans="1:4" ht="12.75">
      <c r="A1696" s="14"/>
      <c r="B1696" s="14"/>
      <c r="C1696" s="14"/>
      <c r="D1696" s="14"/>
    </row>
    <row r="1697" spans="1:4" ht="12.75">
      <c r="A1697" s="14"/>
      <c r="B1697" s="14"/>
      <c r="C1697" s="14"/>
      <c r="D1697" s="14"/>
    </row>
    <row r="1698" spans="1:4" ht="12.75">
      <c r="A1698" s="14"/>
      <c r="B1698" s="14"/>
      <c r="C1698" s="14"/>
      <c r="D1698" s="14"/>
    </row>
    <row r="1699" spans="1:4" ht="12.75">
      <c r="A1699" s="14"/>
      <c r="B1699" s="14"/>
      <c r="C1699" s="14"/>
      <c r="D1699" s="14"/>
    </row>
    <row r="1700" spans="1:4" ht="12.75">
      <c r="A1700" s="14"/>
      <c r="B1700" s="14"/>
      <c r="C1700" s="14"/>
      <c r="D1700" s="14"/>
    </row>
    <row r="1701" spans="1:4" ht="12.75">
      <c r="A1701" s="14"/>
      <c r="B1701" s="14"/>
      <c r="C1701" s="14"/>
      <c r="D1701" s="14"/>
    </row>
    <row r="1702" spans="1:4" ht="12.75">
      <c r="A1702" s="14"/>
      <c r="B1702" s="14"/>
      <c r="C1702" s="14"/>
      <c r="D1702" s="14"/>
    </row>
    <row r="1703" spans="1:4" ht="12.75">
      <c r="A1703" s="14"/>
      <c r="B1703" s="14"/>
      <c r="C1703" s="14"/>
      <c r="D1703" s="14"/>
    </row>
    <row r="1704" spans="1:4" ht="12.75">
      <c r="A1704" s="14"/>
      <c r="B1704" s="14"/>
      <c r="C1704" s="14"/>
      <c r="D1704" s="14"/>
    </row>
    <row r="1705" spans="1:4" ht="12.75">
      <c r="A1705" s="14"/>
      <c r="B1705" s="14"/>
      <c r="C1705" s="14"/>
      <c r="D1705" s="14"/>
    </row>
    <row r="1706" spans="1:4" ht="12.75">
      <c r="A1706" s="14"/>
      <c r="B1706" s="14"/>
      <c r="C1706" s="14"/>
      <c r="D1706" s="14"/>
    </row>
    <row r="1707" spans="1:4" ht="12.75">
      <c r="A1707" s="14"/>
      <c r="B1707" s="14"/>
      <c r="C1707" s="14"/>
      <c r="D1707" s="14"/>
    </row>
    <row r="1708" spans="1:4" ht="12.75">
      <c r="A1708" s="14"/>
      <c r="B1708" s="14"/>
      <c r="C1708" s="14"/>
      <c r="D1708" s="14"/>
    </row>
    <row r="1709" spans="1:4" ht="12.75">
      <c r="A1709" s="14"/>
      <c r="B1709" s="14"/>
      <c r="C1709" s="14"/>
      <c r="D1709" s="14"/>
    </row>
    <row r="1710" spans="1:4" ht="12.75">
      <c r="A1710" s="14"/>
      <c r="B1710" s="14"/>
      <c r="C1710" s="14"/>
      <c r="D1710" s="14"/>
    </row>
    <row r="1711" spans="1:4" ht="12.75">
      <c r="A1711" s="14"/>
      <c r="B1711" s="14"/>
      <c r="C1711" s="14"/>
      <c r="D1711" s="14"/>
    </row>
    <row r="1712" spans="1:4" ht="12.75">
      <c r="A1712" s="14"/>
      <c r="B1712" s="14"/>
      <c r="C1712" s="14"/>
      <c r="D1712" s="14"/>
    </row>
    <row r="1713" spans="1:4" ht="12.75">
      <c r="A1713" s="14"/>
      <c r="B1713" s="14"/>
      <c r="C1713" s="14"/>
      <c r="D1713" s="14"/>
    </row>
    <row r="1714" spans="1:4" ht="12.75">
      <c r="A1714" s="14"/>
      <c r="B1714" s="14"/>
      <c r="C1714" s="14"/>
      <c r="D1714" s="14"/>
    </row>
    <row r="1715" spans="1:4" ht="12.75">
      <c r="A1715" s="14"/>
      <c r="B1715" s="14"/>
      <c r="C1715" s="14"/>
      <c r="D1715" s="14"/>
    </row>
    <row r="1716" spans="1:4" ht="12.75">
      <c r="A1716" s="14"/>
      <c r="B1716" s="14"/>
      <c r="C1716" s="14"/>
      <c r="D1716" s="14"/>
    </row>
    <row r="1717" spans="1:4" ht="12.75">
      <c r="A1717" s="14"/>
      <c r="B1717" s="14"/>
      <c r="C1717" s="14"/>
      <c r="D1717" s="14"/>
    </row>
    <row r="1718" spans="1:4" ht="12.75">
      <c r="A1718" s="14"/>
      <c r="B1718" s="14"/>
      <c r="C1718" s="14"/>
      <c r="D1718" s="14"/>
    </row>
    <row r="1719" spans="1:4" ht="12.75">
      <c r="A1719" s="14"/>
      <c r="B1719" s="14"/>
      <c r="C1719" s="14"/>
      <c r="D1719" s="14"/>
    </row>
    <row r="1720" spans="1:4" ht="12.75">
      <c r="A1720" s="14"/>
      <c r="B1720" s="14"/>
      <c r="C1720" s="14"/>
      <c r="D1720" s="14"/>
    </row>
    <row r="1721" spans="1:4" ht="12.75">
      <c r="A1721" s="14"/>
      <c r="B1721" s="14"/>
      <c r="C1721" s="14"/>
      <c r="D1721" s="14"/>
    </row>
    <row r="1722" spans="1:4" ht="12.75">
      <c r="A1722" s="14"/>
      <c r="B1722" s="14"/>
      <c r="C1722" s="14"/>
      <c r="D1722" s="14"/>
    </row>
    <row r="1723" spans="1:4" ht="12.75">
      <c r="A1723" s="14"/>
      <c r="B1723" s="14"/>
      <c r="C1723" s="14"/>
      <c r="D1723" s="14"/>
    </row>
    <row r="1724" spans="1:4" ht="12.75">
      <c r="A1724" s="14"/>
      <c r="B1724" s="14"/>
      <c r="C1724" s="14"/>
      <c r="D1724" s="14"/>
    </row>
    <row r="1725" spans="1:4" ht="12.75">
      <c r="A1725" s="14"/>
      <c r="B1725" s="14"/>
      <c r="C1725" s="14"/>
      <c r="D1725" s="14"/>
    </row>
    <row r="1726" spans="1:4" ht="12.75">
      <c r="A1726" s="14"/>
      <c r="B1726" s="14"/>
      <c r="C1726" s="14"/>
      <c r="D1726" s="14"/>
    </row>
    <row r="1727" spans="1:4" ht="12.75">
      <c r="A1727" s="14"/>
      <c r="B1727" s="14"/>
      <c r="C1727" s="14"/>
      <c r="D1727" s="14"/>
    </row>
    <row r="1728" spans="1:4" ht="12.75">
      <c r="A1728" s="14"/>
      <c r="B1728" s="14"/>
      <c r="C1728" s="14"/>
      <c r="D1728" s="14"/>
    </row>
    <row r="1729" spans="1:4" ht="12.75">
      <c r="A1729" s="14"/>
      <c r="B1729" s="14"/>
      <c r="C1729" s="14"/>
      <c r="D1729" s="14"/>
    </row>
    <row r="1730" spans="1:4" ht="12.75">
      <c r="A1730" s="14"/>
      <c r="B1730" s="14"/>
      <c r="C1730" s="14"/>
      <c r="D1730" s="14"/>
    </row>
    <row r="1731" spans="1:4" ht="12.75">
      <c r="A1731" s="14"/>
      <c r="B1731" s="14"/>
      <c r="C1731" s="14"/>
      <c r="D1731" s="14"/>
    </row>
    <row r="1732" spans="1:4" ht="12.75">
      <c r="A1732" s="14"/>
      <c r="B1732" s="14"/>
      <c r="C1732" s="14"/>
      <c r="D1732" s="14"/>
    </row>
    <row r="1733" spans="1:4" ht="12.75">
      <c r="A1733" s="14"/>
      <c r="B1733" s="14"/>
      <c r="C1733" s="14"/>
      <c r="D1733" s="14"/>
    </row>
    <row r="1734" spans="1:4" ht="12.75">
      <c r="A1734" s="14"/>
      <c r="B1734" s="14"/>
      <c r="C1734" s="14"/>
      <c r="D1734" s="14"/>
    </row>
    <row r="1735" spans="1:4" ht="12.75">
      <c r="A1735" s="14"/>
      <c r="B1735" s="14"/>
      <c r="C1735" s="14"/>
      <c r="D1735" s="14"/>
    </row>
    <row r="1736" spans="1:4" ht="12.75">
      <c r="A1736" s="14"/>
      <c r="B1736" s="14"/>
      <c r="C1736" s="14"/>
      <c r="D1736" s="14"/>
    </row>
    <row r="1737" spans="1:4" ht="12.75">
      <c r="A1737" s="14"/>
      <c r="B1737" s="14"/>
      <c r="C1737" s="14"/>
      <c r="D1737" s="14"/>
    </row>
    <row r="1738" spans="1:4" ht="12.75">
      <c r="A1738" s="14"/>
      <c r="B1738" s="14"/>
      <c r="C1738" s="14"/>
      <c r="D1738" s="14"/>
    </row>
    <row r="1739" spans="1:4" ht="12.75">
      <c r="A1739" s="14"/>
      <c r="B1739" s="14"/>
      <c r="C1739" s="14"/>
      <c r="D1739" s="14"/>
    </row>
    <row r="1740" spans="1:4" ht="12.75">
      <c r="A1740" s="14"/>
      <c r="B1740" s="14"/>
      <c r="C1740" s="14"/>
      <c r="D1740" s="14"/>
    </row>
    <row r="1741" spans="1:4" ht="12.75">
      <c r="A1741" s="14"/>
      <c r="B1741" s="14"/>
      <c r="C1741" s="14"/>
      <c r="D1741" s="14"/>
    </row>
    <row r="1742" spans="1:4" ht="12.75">
      <c r="A1742" s="14"/>
      <c r="B1742" s="14"/>
      <c r="C1742" s="14"/>
      <c r="D1742" s="14"/>
    </row>
    <row r="1743" spans="1:4" ht="12.75">
      <c r="A1743" s="14"/>
      <c r="B1743" s="14"/>
      <c r="C1743" s="14"/>
      <c r="D1743" s="14"/>
    </row>
    <row r="1744" spans="1:4" ht="12.75">
      <c r="A1744" s="14"/>
      <c r="B1744" s="14"/>
      <c r="C1744" s="14"/>
      <c r="D1744" s="14"/>
    </row>
    <row r="1745" spans="1:4" ht="12.75">
      <c r="A1745" s="14"/>
      <c r="B1745" s="14"/>
      <c r="C1745" s="14"/>
      <c r="D1745" s="14"/>
    </row>
    <row r="1746" spans="1:4" ht="12.75">
      <c r="A1746" s="14"/>
      <c r="B1746" s="14"/>
      <c r="C1746" s="14"/>
      <c r="D1746" s="14"/>
    </row>
    <row r="1747" spans="1:4" ht="12.75">
      <c r="A1747" s="14"/>
      <c r="B1747" s="14"/>
      <c r="C1747" s="14"/>
      <c r="D1747" s="14"/>
    </row>
    <row r="1748" spans="1:4" ht="12.75">
      <c r="A1748" s="14"/>
      <c r="B1748" s="14"/>
      <c r="C1748" s="14"/>
      <c r="D1748" s="14"/>
    </row>
    <row r="1749" spans="1:4" ht="12.75">
      <c r="A1749" s="14"/>
      <c r="B1749" s="14"/>
      <c r="C1749" s="14"/>
      <c r="D1749" s="14"/>
    </row>
    <row r="1750" spans="1:4" ht="12.75">
      <c r="A1750" s="14"/>
      <c r="B1750" s="14"/>
      <c r="C1750" s="14"/>
      <c r="D1750" s="14"/>
    </row>
    <row r="1751" spans="1:4" ht="12.75">
      <c r="A1751" s="14"/>
      <c r="B1751" s="14"/>
      <c r="C1751" s="14"/>
      <c r="D1751" s="14"/>
    </row>
    <row r="1752" spans="1:4" ht="12.75">
      <c r="A1752" s="14"/>
      <c r="B1752" s="14"/>
      <c r="C1752" s="14"/>
      <c r="D1752" s="14"/>
    </row>
    <row r="1753" spans="1:4" ht="12.75">
      <c r="A1753" s="14"/>
      <c r="B1753" s="14"/>
      <c r="C1753" s="14"/>
      <c r="D1753" s="14"/>
    </row>
    <row r="1754" spans="1:4" ht="12.75">
      <c r="A1754" s="14"/>
      <c r="B1754" s="14"/>
      <c r="C1754" s="14"/>
      <c r="D1754" s="14"/>
    </row>
    <row r="1755" spans="1:4" ht="12.75">
      <c r="A1755" s="14"/>
      <c r="B1755" s="14"/>
      <c r="C1755" s="14"/>
      <c r="D1755" s="14"/>
    </row>
    <row r="1756" spans="1:4" ht="12.75">
      <c r="A1756" s="14"/>
      <c r="B1756" s="14"/>
      <c r="C1756" s="14"/>
      <c r="D1756" s="14"/>
    </row>
    <row r="1757" spans="1:4" ht="12.75">
      <c r="A1757" s="14"/>
      <c r="B1757" s="14"/>
      <c r="C1757" s="14"/>
      <c r="D1757" s="14"/>
    </row>
    <row r="1758" spans="1:4" ht="12.75">
      <c r="A1758" s="14"/>
      <c r="B1758" s="14"/>
      <c r="C1758" s="14"/>
      <c r="D1758" s="14"/>
    </row>
    <row r="1759" spans="1:4" ht="12.75">
      <c r="A1759" s="14"/>
      <c r="B1759" s="14"/>
      <c r="C1759" s="14"/>
      <c r="D1759" s="14"/>
    </row>
    <row r="1760" spans="1:4" ht="12.75">
      <c r="A1760" s="14"/>
      <c r="B1760" s="14"/>
      <c r="C1760" s="14"/>
      <c r="D1760" s="14"/>
    </row>
    <row r="1761" spans="1:4" ht="12.75">
      <c r="A1761" s="14"/>
      <c r="B1761" s="14"/>
      <c r="C1761" s="14"/>
      <c r="D1761" s="14"/>
    </row>
    <row r="1762" spans="1:4" ht="12.75">
      <c r="A1762" s="14"/>
      <c r="B1762" s="14"/>
      <c r="C1762" s="14"/>
      <c r="D1762" s="14"/>
    </row>
    <row r="1763" spans="1:4" ht="12.75">
      <c r="A1763" s="14"/>
      <c r="B1763" s="14"/>
      <c r="C1763" s="14"/>
      <c r="D1763" s="14"/>
    </row>
    <row r="1764" spans="1:4" ht="12.75">
      <c r="A1764" s="14"/>
      <c r="B1764" s="14"/>
      <c r="C1764" s="14"/>
      <c r="D1764" s="14"/>
    </row>
    <row r="1765" spans="1:4" ht="12.75">
      <c r="A1765" s="14"/>
      <c r="B1765" s="14"/>
      <c r="C1765" s="14"/>
      <c r="D1765" s="14"/>
    </row>
    <row r="1766" spans="1:4" ht="12.75">
      <c r="A1766" s="14"/>
      <c r="B1766" s="14"/>
      <c r="C1766" s="14"/>
      <c r="D1766" s="14"/>
    </row>
    <row r="1767" spans="1:4" ht="12.75">
      <c r="A1767" s="14"/>
      <c r="B1767" s="14"/>
      <c r="C1767" s="14"/>
      <c r="D1767" s="14"/>
    </row>
    <row r="1768" spans="1:4" ht="12.75">
      <c r="A1768" s="14"/>
      <c r="B1768" s="14"/>
      <c r="C1768" s="14"/>
      <c r="D1768" s="14"/>
    </row>
    <row r="1769" spans="1:4" ht="12.75">
      <c r="A1769" s="14"/>
      <c r="B1769" s="14"/>
      <c r="C1769" s="14"/>
      <c r="D1769" s="14"/>
    </row>
    <row r="1770" spans="1:4" ht="12.75">
      <c r="A1770" s="14"/>
      <c r="B1770" s="14"/>
      <c r="C1770" s="14"/>
      <c r="D1770" s="14"/>
    </row>
    <row r="1771" spans="1:4" ht="12.75">
      <c r="A1771" s="14"/>
      <c r="B1771" s="14"/>
      <c r="C1771" s="14"/>
      <c r="D1771" s="14"/>
    </row>
    <row r="1772" spans="1:4" ht="12.75">
      <c r="A1772" s="14"/>
      <c r="B1772" s="14"/>
      <c r="C1772" s="14"/>
      <c r="D1772" s="14"/>
    </row>
    <row r="1773" spans="1:4" ht="12.75">
      <c r="A1773" s="14"/>
      <c r="B1773" s="14"/>
      <c r="C1773" s="14"/>
      <c r="D1773" s="14"/>
    </row>
    <row r="1774" spans="1:4" ht="12.75">
      <c r="A1774" s="14"/>
      <c r="B1774" s="14"/>
      <c r="C1774" s="14"/>
      <c r="D1774" s="14"/>
    </row>
    <row r="1775" spans="1:4" ht="12.75">
      <c r="A1775" s="14"/>
      <c r="B1775" s="14"/>
      <c r="C1775" s="14"/>
      <c r="D1775" s="14"/>
    </row>
    <row r="1776" spans="1:4" ht="12.75">
      <c r="A1776" s="14"/>
      <c r="B1776" s="14"/>
      <c r="C1776" s="14"/>
      <c r="D1776" s="14"/>
    </row>
    <row r="1777" spans="1:4" ht="12.75">
      <c r="A1777" s="14"/>
      <c r="B1777" s="14"/>
      <c r="C1777" s="14"/>
      <c r="D1777" s="14"/>
    </row>
    <row r="1778" spans="1:4" ht="12.75">
      <c r="A1778" s="14"/>
      <c r="B1778" s="14"/>
      <c r="C1778" s="14"/>
      <c r="D1778" s="14"/>
    </row>
    <row r="1779" spans="1:4" ht="12.75">
      <c r="A1779" s="14"/>
      <c r="B1779" s="14"/>
      <c r="C1779" s="14"/>
      <c r="D1779" s="14"/>
    </row>
    <row r="1780" spans="1:4" ht="12.75">
      <c r="A1780" s="14"/>
      <c r="B1780" s="14"/>
      <c r="C1780" s="14"/>
      <c r="D1780" s="14"/>
    </row>
    <row r="1781" spans="1:4" ht="12.75">
      <c r="A1781" s="14"/>
      <c r="B1781" s="14"/>
      <c r="C1781" s="14"/>
      <c r="D1781" s="14"/>
    </row>
    <row r="1782" spans="1:4" ht="12.75">
      <c r="A1782" s="14"/>
      <c r="B1782" s="14"/>
      <c r="C1782" s="14"/>
      <c r="D1782" s="14"/>
    </row>
    <row r="1783" spans="1:4" ht="12.75">
      <c r="A1783" s="14"/>
      <c r="B1783" s="14"/>
      <c r="C1783" s="14"/>
      <c r="D1783" s="14"/>
    </row>
    <row r="1784" spans="1:4" ht="12.75">
      <c r="A1784" s="14"/>
      <c r="B1784" s="14"/>
      <c r="C1784" s="14"/>
      <c r="D1784" s="14"/>
    </row>
    <row r="1785" spans="1:4" ht="12.75">
      <c r="A1785" s="14"/>
      <c r="B1785" s="14"/>
      <c r="C1785" s="14"/>
      <c r="D1785" s="14"/>
    </row>
    <row r="1786" spans="1:4" ht="12.75">
      <c r="A1786" s="14"/>
      <c r="B1786" s="14"/>
      <c r="C1786" s="14"/>
      <c r="D1786" s="14"/>
    </row>
    <row r="1787" spans="1:4" ht="12.75">
      <c r="A1787" s="14"/>
      <c r="B1787" s="14"/>
      <c r="C1787" s="14"/>
      <c r="D1787" s="14"/>
    </row>
    <row r="1788" spans="1:4" ht="12.75">
      <c r="A1788" s="14"/>
      <c r="B1788" s="14"/>
      <c r="C1788" s="14"/>
      <c r="D1788" s="14"/>
    </row>
    <row r="1789" spans="1:4" ht="12.75">
      <c r="A1789" s="14"/>
      <c r="B1789" s="14"/>
      <c r="C1789" s="14"/>
      <c r="D1789" s="14"/>
    </row>
    <row r="1790" spans="1:4" ht="12.75">
      <c r="A1790" s="14"/>
      <c r="B1790" s="14"/>
      <c r="C1790" s="14"/>
      <c r="D1790" s="14"/>
    </row>
    <row r="1791" spans="1:4" ht="12.75">
      <c r="A1791" s="14"/>
      <c r="B1791" s="14"/>
      <c r="C1791" s="14"/>
      <c r="D1791" s="14"/>
    </row>
    <row r="1792" spans="1:4" ht="12.75">
      <c r="A1792" s="14"/>
      <c r="B1792" s="14"/>
      <c r="C1792" s="14"/>
      <c r="D1792" s="14"/>
    </row>
    <row r="1793" spans="1:4" ht="12.75">
      <c r="A1793" s="14"/>
      <c r="B1793" s="14"/>
      <c r="C1793" s="14"/>
      <c r="D1793" s="14"/>
    </row>
    <row r="1794" spans="1:4" ht="12.75">
      <c r="A1794" s="14"/>
      <c r="B1794" s="14"/>
      <c r="C1794" s="14"/>
      <c r="D1794" s="14"/>
    </row>
    <row r="1795" spans="1:4" ht="12.75">
      <c r="A1795" s="14"/>
      <c r="B1795" s="14"/>
      <c r="C1795" s="14"/>
      <c r="D1795" s="14"/>
    </row>
    <row r="1796" spans="1:4" ht="12.75">
      <c r="A1796" s="14"/>
      <c r="B1796" s="14"/>
      <c r="C1796" s="14"/>
      <c r="D1796" s="14"/>
    </row>
    <row r="1797" spans="1:4" ht="12.75">
      <c r="A1797" s="14"/>
      <c r="B1797" s="14"/>
      <c r="C1797" s="14"/>
      <c r="D1797" s="14"/>
    </row>
    <row r="1798" spans="1:4" ht="12.75">
      <c r="A1798" s="14"/>
      <c r="B1798" s="14"/>
      <c r="C1798" s="14"/>
      <c r="D1798" s="14"/>
    </row>
    <row r="1799" spans="1:4" ht="12.75">
      <c r="A1799" s="14"/>
      <c r="B1799" s="14"/>
      <c r="C1799" s="14"/>
      <c r="D1799" s="14"/>
    </row>
    <row r="1800" spans="1:4" ht="12.75">
      <c r="A1800" s="14"/>
      <c r="B1800" s="14"/>
      <c r="C1800" s="14"/>
      <c r="D1800" s="14"/>
    </row>
    <row r="1801" spans="1:4" ht="12.75">
      <c r="A1801" s="14"/>
      <c r="B1801" s="14"/>
      <c r="C1801" s="14"/>
      <c r="D1801" s="14"/>
    </row>
    <row r="1802" spans="1:4" ht="12.75">
      <c r="A1802" s="14"/>
      <c r="B1802" s="14"/>
      <c r="C1802" s="14"/>
      <c r="D1802" s="14"/>
    </row>
    <row r="1803" spans="1:4" ht="12.75">
      <c r="A1803" s="14"/>
      <c r="B1803" s="14"/>
      <c r="C1803" s="14"/>
      <c r="D1803" s="14"/>
    </row>
    <row r="1804" spans="1:4" ht="12.75">
      <c r="A1804" s="14"/>
      <c r="B1804" s="14"/>
      <c r="C1804" s="14"/>
      <c r="D1804" s="14"/>
    </row>
    <row r="1805" spans="1:4" ht="12.75">
      <c r="A1805" s="14"/>
      <c r="B1805" s="14"/>
      <c r="C1805" s="14"/>
      <c r="D1805" s="14"/>
    </row>
    <row r="1806" spans="1:4" ht="12.75">
      <c r="A1806" s="14"/>
      <c r="B1806" s="14"/>
      <c r="C1806" s="14"/>
      <c r="D1806" s="14"/>
    </row>
    <row r="1807" spans="1:4" ht="12.75">
      <c r="A1807" s="14"/>
      <c r="B1807" s="14"/>
      <c r="C1807" s="14"/>
      <c r="D1807" s="14"/>
    </row>
    <row r="1808" spans="1:4" ht="12.75">
      <c r="A1808" s="14"/>
      <c r="B1808" s="14"/>
      <c r="C1808" s="14"/>
      <c r="D1808" s="14"/>
    </row>
    <row r="1809" spans="1:4" ht="12.75">
      <c r="A1809" s="14"/>
      <c r="B1809" s="14"/>
      <c r="C1809" s="14"/>
      <c r="D1809" s="14"/>
    </row>
    <row r="1810" spans="1:4" ht="12.75">
      <c r="A1810" s="14"/>
      <c r="B1810" s="14"/>
      <c r="C1810" s="14"/>
      <c r="D1810" s="14"/>
    </row>
    <row r="1811" spans="1:4" ht="12.75">
      <c r="A1811" s="14"/>
      <c r="B1811" s="14"/>
      <c r="C1811" s="14"/>
      <c r="D1811" s="14"/>
    </row>
    <row r="1812" spans="1:4" ht="12.75">
      <c r="A1812" s="14"/>
      <c r="B1812" s="14"/>
      <c r="C1812" s="14"/>
      <c r="D1812" s="14"/>
    </row>
    <row r="1813" spans="1:4" ht="12.75">
      <c r="A1813" s="14"/>
      <c r="B1813" s="14"/>
      <c r="C1813" s="14"/>
      <c r="D1813" s="14"/>
    </row>
    <row r="1814" spans="1:4" ht="12.75">
      <c r="A1814" s="14"/>
      <c r="B1814" s="14"/>
      <c r="C1814" s="14"/>
      <c r="D1814" s="14"/>
    </row>
    <row r="1815" spans="1:4" ht="12.75">
      <c r="A1815" s="14"/>
      <c r="B1815" s="14"/>
      <c r="C1815" s="14"/>
      <c r="D1815" s="14"/>
    </row>
    <row r="1816" spans="1:4" ht="12.75">
      <c r="A1816" s="14"/>
      <c r="B1816" s="14"/>
      <c r="C1816" s="14"/>
      <c r="D1816" s="14"/>
    </row>
    <row r="1817" spans="1:4" ht="12.75">
      <c r="A1817" s="14"/>
      <c r="B1817" s="14"/>
      <c r="C1817" s="14"/>
      <c r="D1817" s="14"/>
    </row>
    <row r="1818" spans="1:4" ht="12.75">
      <c r="A1818" s="14"/>
      <c r="B1818" s="14"/>
      <c r="C1818" s="14"/>
      <c r="D1818" s="14"/>
    </row>
    <row r="1819" spans="1:4" ht="12.75">
      <c r="A1819" s="14"/>
      <c r="B1819" s="14"/>
      <c r="C1819" s="14"/>
      <c r="D1819" s="14"/>
    </row>
    <row r="1820" spans="1:4" ht="12.75">
      <c r="A1820" s="14"/>
      <c r="B1820" s="14"/>
      <c r="C1820" s="14"/>
      <c r="D1820" s="14"/>
    </row>
    <row r="1821" spans="1:4" ht="12.75">
      <c r="A1821" s="14"/>
      <c r="B1821" s="14"/>
      <c r="C1821" s="14"/>
      <c r="D1821" s="14"/>
    </row>
    <row r="1822" spans="1:4" ht="12.75">
      <c r="A1822" s="14"/>
      <c r="B1822" s="14"/>
      <c r="C1822" s="14"/>
      <c r="D1822" s="14"/>
    </row>
    <row r="1823" spans="1:4" ht="12.75">
      <c r="A1823" s="14"/>
      <c r="B1823" s="14"/>
      <c r="C1823" s="14"/>
      <c r="D1823" s="14"/>
    </row>
    <row r="1824" spans="1:4" ht="12.75">
      <c r="A1824" s="14"/>
      <c r="B1824" s="14"/>
      <c r="C1824" s="14"/>
      <c r="D1824" s="14"/>
    </row>
    <row r="1825" spans="1:4" ht="12.75">
      <c r="A1825" s="14"/>
      <c r="B1825" s="14"/>
      <c r="C1825" s="14"/>
      <c r="D1825" s="14"/>
    </row>
    <row r="1826" spans="1:4" ht="12.75">
      <c r="A1826" s="14"/>
      <c r="B1826" s="14"/>
      <c r="C1826" s="14"/>
      <c r="D1826" s="14"/>
    </row>
    <row r="1827" spans="1:4" ht="12.75">
      <c r="A1827" s="14"/>
      <c r="B1827" s="14"/>
      <c r="C1827" s="14"/>
      <c r="D1827" s="14"/>
    </row>
    <row r="1828" spans="1:4" ht="12.75">
      <c r="A1828" s="14"/>
      <c r="B1828" s="14"/>
      <c r="C1828" s="14"/>
      <c r="D1828" s="14"/>
    </row>
    <row r="1829" spans="1:4" ht="12.75">
      <c r="A1829" s="14"/>
      <c r="B1829" s="14"/>
      <c r="C1829" s="14"/>
      <c r="D1829" s="14"/>
    </row>
    <row r="1830" spans="1:4" ht="12.75">
      <c r="A1830" s="14"/>
      <c r="B1830" s="14"/>
      <c r="C1830" s="14"/>
      <c r="D1830" s="14"/>
    </row>
    <row r="1831" spans="1:4" ht="12.75">
      <c r="A1831" s="14"/>
      <c r="B1831" s="14"/>
      <c r="C1831" s="14"/>
      <c r="D1831" s="14"/>
    </row>
    <row r="1832" spans="1:4" ht="12.75">
      <c r="A1832" s="14"/>
      <c r="B1832" s="14"/>
      <c r="C1832" s="14"/>
      <c r="D1832" s="14"/>
    </row>
    <row r="1833" spans="1:4" ht="12.75">
      <c r="A1833" s="14"/>
      <c r="B1833" s="14"/>
      <c r="C1833" s="14"/>
      <c r="D1833" s="14"/>
    </row>
    <row r="1834" spans="1:4" ht="12.75">
      <c r="A1834" s="14"/>
      <c r="B1834" s="14"/>
      <c r="C1834" s="14"/>
      <c r="D1834" s="14"/>
    </row>
    <row r="1835" spans="1:4" ht="12.75">
      <c r="A1835" s="14"/>
      <c r="B1835" s="14"/>
      <c r="C1835" s="14"/>
      <c r="D1835" s="14"/>
    </row>
    <row r="1836" spans="1:4" ht="12.75">
      <c r="A1836" s="14"/>
      <c r="B1836" s="14"/>
      <c r="C1836" s="14"/>
      <c r="D1836" s="14"/>
    </row>
    <row r="1837" spans="1:4" ht="12.75">
      <c r="A1837" s="14"/>
      <c r="B1837" s="14"/>
      <c r="C1837" s="14"/>
      <c r="D1837" s="14"/>
    </row>
    <row r="1838" spans="1:4" ht="12.75">
      <c r="A1838" s="14"/>
      <c r="B1838" s="14"/>
      <c r="C1838" s="14"/>
      <c r="D1838" s="14"/>
    </row>
    <row r="1839" spans="1:4" ht="12.75">
      <c r="A1839" s="14"/>
      <c r="B1839" s="14"/>
      <c r="C1839" s="14"/>
      <c r="D1839" s="14"/>
    </row>
    <row r="1840" spans="1:4" ht="12.75">
      <c r="A1840" s="14"/>
      <c r="B1840" s="14"/>
      <c r="C1840" s="14"/>
      <c r="D1840" s="14"/>
    </row>
    <row r="1841" spans="1:4" ht="12.75">
      <c r="A1841" s="14"/>
      <c r="B1841" s="14"/>
      <c r="C1841" s="14"/>
      <c r="D1841" s="14"/>
    </row>
    <row r="1842" spans="1:4" ht="12.75">
      <c r="A1842" s="14"/>
      <c r="B1842" s="14"/>
      <c r="C1842" s="14"/>
      <c r="D1842" s="14"/>
    </row>
    <row r="1843" spans="1:4" ht="12.75">
      <c r="A1843" s="14"/>
      <c r="B1843" s="14"/>
      <c r="C1843" s="14"/>
      <c r="D1843" s="14"/>
    </row>
    <row r="1844" spans="1:4" ht="12.75">
      <c r="A1844" s="14"/>
      <c r="B1844" s="14"/>
      <c r="C1844" s="14"/>
      <c r="D1844" s="14"/>
    </row>
    <row r="1845" spans="1:4" ht="12.75">
      <c r="A1845" s="14"/>
      <c r="B1845" s="14"/>
      <c r="C1845" s="14"/>
      <c r="D1845" s="14"/>
    </row>
    <row r="1846" spans="1:4" ht="12.75">
      <c r="A1846" s="14"/>
      <c r="B1846" s="14"/>
      <c r="C1846" s="14"/>
      <c r="D1846" s="14"/>
    </row>
    <row r="1847" spans="1:4" ht="12.75">
      <c r="A1847" s="14"/>
      <c r="B1847" s="14"/>
      <c r="C1847" s="14"/>
      <c r="D1847" s="14"/>
    </row>
    <row r="1848" spans="1:4" ht="12.75">
      <c r="A1848" s="14"/>
      <c r="B1848" s="14"/>
      <c r="C1848" s="14"/>
      <c r="D1848" s="14"/>
    </row>
    <row r="1849" spans="1:4" ht="12.75">
      <c r="A1849" s="14"/>
      <c r="B1849" s="14"/>
      <c r="C1849" s="14"/>
      <c r="D1849" s="14"/>
    </row>
    <row r="1850" spans="1:4" ht="12.75">
      <c r="A1850" s="14"/>
      <c r="B1850" s="14"/>
      <c r="C1850" s="14"/>
      <c r="D1850" s="14"/>
    </row>
    <row r="1851" spans="1:4" ht="12.75">
      <c r="A1851" s="14"/>
      <c r="B1851" s="14"/>
      <c r="C1851" s="14"/>
      <c r="D1851" s="14"/>
    </row>
    <row r="1852" spans="1:4" ht="12.75">
      <c r="A1852" s="14"/>
      <c r="B1852" s="14"/>
      <c r="C1852" s="14"/>
      <c r="D1852" s="14"/>
    </row>
    <row r="1853" spans="1:4" ht="12.75">
      <c r="A1853" s="14"/>
      <c r="B1853" s="14"/>
      <c r="C1853" s="14"/>
      <c r="D1853" s="14"/>
    </row>
    <row r="1854" spans="1:4" ht="12.75">
      <c r="A1854" s="14"/>
      <c r="B1854" s="14"/>
      <c r="C1854" s="14"/>
      <c r="D1854" s="14"/>
    </row>
    <row r="1855" spans="1:4" ht="12.75">
      <c r="A1855" s="14"/>
      <c r="B1855" s="14"/>
      <c r="C1855" s="14"/>
      <c r="D1855" s="14"/>
    </row>
    <row r="1856" spans="1:4" ht="12.75">
      <c r="A1856" s="14"/>
      <c r="B1856" s="14"/>
      <c r="C1856" s="14"/>
      <c r="D1856" s="14"/>
    </row>
    <row r="1857" spans="1:4" ht="12.75">
      <c r="A1857" s="14"/>
      <c r="B1857" s="14"/>
      <c r="C1857" s="14"/>
      <c r="D1857" s="14"/>
    </row>
    <row r="1858" spans="1:4" ht="12.75">
      <c r="A1858" s="14"/>
      <c r="B1858" s="14"/>
      <c r="C1858" s="14"/>
      <c r="D1858" s="14"/>
    </row>
    <row r="1859" spans="1:4" ht="12.75">
      <c r="A1859" s="14"/>
      <c r="B1859" s="14"/>
      <c r="C1859" s="14"/>
      <c r="D1859" s="14"/>
    </row>
    <row r="1860" spans="1:4" ht="12.75">
      <c r="A1860" s="14"/>
      <c r="B1860" s="14"/>
      <c r="C1860" s="14"/>
      <c r="D1860" s="14"/>
    </row>
    <row r="1861" spans="1:4" ht="12.75">
      <c r="A1861" s="14"/>
      <c r="B1861" s="14"/>
      <c r="C1861" s="14"/>
      <c r="D1861" s="14"/>
    </row>
    <row r="1862" spans="1:4" ht="12.75">
      <c r="A1862" s="14"/>
      <c r="B1862" s="14"/>
      <c r="C1862" s="14"/>
      <c r="D1862" s="14"/>
    </row>
    <row r="1863" spans="1:4" ht="12.75">
      <c r="A1863" s="14"/>
      <c r="B1863" s="14"/>
      <c r="C1863" s="14"/>
      <c r="D1863" s="14"/>
    </row>
    <row r="1864" spans="1:4" ht="12.75">
      <c r="A1864" s="14"/>
      <c r="B1864" s="14"/>
      <c r="C1864" s="14"/>
      <c r="D1864" s="14"/>
    </row>
    <row r="1865" spans="1:4" ht="12.75">
      <c r="A1865" s="14"/>
      <c r="B1865" s="14"/>
      <c r="C1865" s="14"/>
      <c r="D1865" s="14"/>
    </row>
    <row r="1866" spans="1:4" ht="12.75">
      <c r="A1866" s="14"/>
      <c r="B1866" s="14"/>
      <c r="C1866" s="14"/>
      <c r="D1866" s="14"/>
    </row>
    <row r="1867" spans="1:4" ht="12.75">
      <c r="A1867" s="14"/>
      <c r="B1867" s="14"/>
      <c r="C1867" s="14"/>
      <c r="D1867" s="14"/>
    </row>
    <row r="1868" spans="1:4" ht="12.75">
      <c r="A1868" s="14"/>
      <c r="B1868" s="14"/>
      <c r="C1868" s="14"/>
      <c r="D1868" s="14"/>
    </row>
    <row r="1869" spans="1:4" ht="12.75">
      <c r="A1869" s="14"/>
      <c r="B1869" s="14"/>
      <c r="C1869" s="14"/>
      <c r="D1869" s="14"/>
    </row>
    <row r="1870" spans="1:4" ht="12.75">
      <c r="A1870" s="14"/>
      <c r="B1870" s="14"/>
      <c r="C1870" s="14"/>
      <c r="D1870" s="14"/>
    </row>
    <row r="1871" spans="1:4" ht="12.75">
      <c r="A1871" s="14"/>
      <c r="B1871" s="14"/>
      <c r="C1871" s="14"/>
      <c r="D1871" s="14"/>
    </row>
    <row r="1872" spans="1:4" ht="12.75">
      <c r="A1872" s="14"/>
      <c r="B1872" s="14"/>
      <c r="C1872" s="14"/>
      <c r="D1872" s="14"/>
    </row>
    <row r="1873" spans="1:4" ht="12.75">
      <c r="A1873" s="14"/>
      <c r="B1873" s="14"/>
      <c r="C1873" s="14"/>
      <c r="D1873" s="14"/>
    </row>
    <row r="1874" spans="1:4" ht="12.75">
      <c r="A1874" s="14"/>
      <c r="B1874" s="14"/>
      <c r="C1874" s="14"/>
      <c r="D1874" s="14"/>
    </row>
    <row r="1875" spans="1:4" ht="12.75">
      <c r="A1875" s="14"/>
      <c r="B1875" s="14"/>
      <c r="C1875" s="14"/>
      <c r="D1875" s="14"/>
    </row>
    <row r="1876" spans="1:4" ht="12.75">
      <c r="A1876" s="14"/>
      <c r="B1876" s="14"/>
      <c r="C1876" s="14"/>
      <c r="D1876" s="14"/>
    </row>
    <row r="1877" spans="1:4" ht="12.75">
      <c r="A1877" s="14"/>
      <c r="B1877" s="14"/>
      <c r="C1877" s="14"/>
      <c r="D1877" s="14"/>
    </row>
    <row r="1878" spans="1:4" ht="12.75">
      <c r="A1878" s="14"/>
      <c r="B1878" s="14"/>
      <c r="C1878" s="14"/>
      <c r="D1878" s="14"/>
    </row>
    <row r="1879" spans="1:4" ht="12.75">
      <c r="A1879" s="14"/>
      <c r="B1879" s="14"/>
      <c r="C1879" s="14"/>
      <c r="D1879" s="14"/>
    </row>
    <row r="1880" spans="1:4" ht="12.75">
      <c r="A1880" s="14"/>
      <c r="B1880" s="14"/>
      <c r="C1880" s="14"/>
      <c r="D1880" s="14"/>
    </row>
    <row r="1881" spans="1:4" ht="12.75">
      <c r="A1881" s="14"/>
      <c r="B1881" s="14"/>
      <c r="C1881" s="14"/>
      <c r="D1881" s="14"/>
    </row>
    <row r="1882" spans="1:4" ht="12.75">
      <c r="A1882" s="14"/>
      <c r="B1882" s="14"/>
      <c r="C1882" s="14"/>
      <c r="D1882" s="14"/>
    </row>
    <row r="1883" spans="1:4" ht="12.75">
      <c r="A1883" s="14"/>
      <c r="B1883" s="14"/>
      <c r="C1883" s="14"/>
      <c r="D1883" s="14"/>
    </row>
    <row r="1884" spans="1:4" ht="12.75">
      <c r="A1884" s="14"/>
      <c r="B1884" s="14"/>
      <c r="C1884" s="14"/>
      <c r="D1884" s="14"/>
    </row>
    <row r="1885" spans="1:4" ht="12.75">
      <c r="A1885" s="14"/>
      <c r="B1885" s="14"/>
      <c r="C1885" s="14"/>
      <c r="D1885" s="14"/>
    </row>
    <row r="1886" spans="1:4" ht="12.75">
      <c r="A1886" s="14"/>
      <c r="B1886" s="14"/>
      <c r="C1886" s="14"/>
      <c r="D1886" s="14"/>
    </row>
    <row r="1887" spans="1:4" ht="12.75">
      <c r="A1887" s="14"/>
      <c r="B1887" s="14"/>
      <c r="C1887" s="14"/>
      <c r="D1887" s="14"/>
    </row>
    <row r="1888" spans="1:4" ht="12.75">
      <c r="A1888" s="14"/>
      <c r="B1888" s="14"/>
      <c r="C1888" s="14"/>
      <c r="D1888" s="14"/>
    </row>
    <row r="1889" spans="1:4" ht="12.75">
      <c r="A1889" s="14"/>
      <c r="B1889" s="14"/>
      <c r="C1889" s="14"/>
      <c r="D1889" s="14"/>
    </row>
    <row r="1890" spans="1:4" ht="12.75">
      <c r="A1890" s="14"/>
      <c r="B1890" s="14"/>
      <c r="C1890" s="14"/>
      <c r="D1890" s="14"/>
    </row>
    <row r="1891" spans="1:4" ht="12.75">
      <c r="A1891" s="14"/>
      <c r="B1891" s="14"/>
      <c r="C1891" s="14"/>
      <c r="D1891" s="14"/>
    </row>
    <row r="1892" spans="1:4" ht="12.75">
      <c r="A1892" s="14"/>
      <c r="B1892" s="14"/>
      <c r="C1892" s="14"/>
      <c r="D1892" s="14"/>
    </row>
    <row r="1893" spans="1:4" ht="12.75">
      <c r="A1893" s="14"/>
      <c r="B1893" s="14"/>
      <c r="C1893" s="14"/>
      <c r="D1893" s="14"/>
    </row>
    <row r="1894" spans="1:4" ht="12.75">
      <c r="A1894" s="14"/>
      <c r="B1894" s="14"/>
      <c r="C1894" s="14"/>
      <c r="D1894" s="14"/>
    </row>
    <row r="1895" spans="1:4" ht="12.75">
      <c r="A1895" s="14"/>
      <c r="B1895" s="14"/>
      <c r="C1895" s="14"/>
      <c r="D1895" s="14"/>
    </row>
    <row r="1896" spans="1:4" ht="12.75">
      <c r="A1896" s="14"/>
      <c r="B1896" s="14"/>
      <c r="C1896" s="14"/>
      <c r="D1896" s="14"/>
    </row>
    <row r="1897" spans="1:4" ht="12.75">
      <c r="A1897" s="14"/>
      <c r="B1897" s="14"/>
      <c r="C1897" s="14"/>
      <c r="D1897" s="14"/>
    </row>
    <row r="1898" spans="1:4" ht="12.75">
      <c r="A1898" s="14"/>
      <c r="B1898" s="14"/>
      <c r="C1898" s="14"/>
      <c r="D1898" s="14"/>
    </row>
    <row r="1899" spans="1:4" ht="12.75">
      <c r="A1899" s="14"/>
      <c r="B1899" s="14"/>
      <c r="C1899" s="14"/>
      <c r="D1899" s="14"/>
    </row>
    <row r="1900" spans="1:4" ht="12.75">
      <c r="A1900" s="14"/>
      <c r="B1900" s="14"/>
      <c r="C1900" s="14"/>
      <c r="D1900" s="14"/>
    </row>
    <row r="1901" spans="1:4" ht="12.75">
      <c r="A1901" s="14"/>
      <c r="B1901" s="14"/>
      <c r="C1901" s="14"/>
      <c r="D1901" s="14"/>
    </row>
    <row r="1902" spans="1:4" ht="12.75">
      <c r="A1902" s="14"/>
      <c r="B1902" s="14"/>
      <c r="C1902" s="14"/>
      <c r="D1902" s="14"/>
    </row>
    <row r="1903" spans="1:4" ht="12.75">
      <c r="A1903" s="14"/>
      <c r="B1903" s="14"/>
      <c r="C1903" s="14"/>
      <c r="D1903" s="14"/>
    </row>
    <row r="1904" spans="1:4" ht="12.75">
      <c r="A1904" s="14"/>
      <c r="B1904" s="14"/>
      <c r="C1904" s="14"/>
      <c r="D1904" s="14"/>
    </row>
    <row r="1905" spans="1:4" ht="12.75">
      <c r="A1905" s="14"/>
      <c r="B1905" s="14"/>
      <c r="C1905" s="14"/>
      <c r="D1905" s="14"/>
    </row>
    <row r="1906" spans="1:4" ht="12.75">
      <c r="A1906" s="14"/>
      <c r="B1906" s="14"/>
      <c r="C1906" s="14"/>
      <c r="D1906" s="14"/>
    </row>
    <row r="1907" spans="1:4" ht="12.75">
      <c r="A1907" s="14"/>
      <c r="B1907" s="14"/>
      <c r="C1907" s="14"/>
      <c r="D1907" s="14"/>
    </row>
    <row r="1908" spans="1:4" ht="12.75">
      <c r="A1908" s="14"/>
      <c r="B1908" s="14"/>
      <c r="C1908" s="14"/>
      <c r="D1908" s="14"/>
    </row>
    <row r="1909" spans="1:4" ht="12.75">
      <c r="A1909" s="14"/>
      <c r="B1909" s="14"/>
      <c r="C1909" s="14"/>
      <c r="D1909" s="14"/>
    </row>
    <row r="1910" spans="1:4" ht="12.75">
      <c r="A1910" s="14"/>
      <c r="B1910" s="14"/>
      <c r="C1910" s="14"/>
      <c r="D1910" s="14"/>
    </row>
    <row r="1911" spans="1:4" ht="12.75">
      <c r="A1911" s="14"/>
      <c r="B1911" s="14"/>
      <c r="C1911" s="14"/>
      <c r="D1911" s="14"/>
    </row>
    <row r="1912" spans="1:4" ht="12.75">
      <c r="A1912" s="14"/>
      <c r="B1912" s="14"/>
      <c r="C1912" s="14"/>
      <c r="D1912" s="14"/>
    </row>
    <row r="1913" spans="1:4" ht="12.75">
      <c r="A1913" s="14"/>
      <c r="B1913" s="14"/>
      <c r="C1913" s="14"/>
      <c r="D1913" s="14"/>
    </row>
    <row r="1914" spans="1:4" ht="12.75">
      <c r="A1914" s="14"/>
      <c r="B1914" s="14"/>
      <c r="C1914" s="14"/>
      <c r="D1914" s="14"/>
    </row>
    <row r="1915" spans="1:4" ht="12.75">
      <c r="A1915" s="14"/>
      <c r="B1915" s="14"/>
      <c r="C1915" s="14"/>
      <c r="D1915" s="14"/>
    </row>
    <row r="1916" spans="1:4" ht="12.75">
      <c r="A1916" s="14"/>
      <c r="B1916" s="14"/>
      <c r="C1916" s="14"/>
      <c r="D1916" s="14"/>
    </row>
    <row r="1917" spans="1:4" ht="12.75">
      <c r="A1917" s="14"/>
      <c r="B1917" s="14"/>
      <c r="C1917" s="14"/>
      <c r="D1917" s="14"/>
    </row>
    <row r="1918" spans="1:4" ht="12.75">
      <c r="A1918" s="14"/>
      <c r="B1918" s="14"/>
      <c r="C1918" s="14"/>
      <c r="D1918" s="14"/>
    </row>
    <row r="1919" spans="1:4" ht="12.75">
      <c r="A1919" s="14"/>
      <c r="B1919" s="14"/>
      <c r="C1919" s="14"/>
      <c r="D1919" s="14"/>
    </row>
    <row r="1920" spans="1:4" ht="12.75">
      <c r="A1920" s="14"/>
      <c r="B1920" s="14"/>
      <c r="C1920" s="14"/>
      <c r="D1920" s="14"/>
    </row>
    <row r="1921" spans="1:4" ht="12.75">
      <c r="A1921" s="14"/>
      <c r="B1921" s="14"/>
      <c r="C1921" s="14"/>
      <c r="D1921" s="14"/>
    </row>
    <row r="1922" spans="1:4" ht="12.75">
      <c r="A1922" s="14"/>
      <c r="B1922" s="14"/>
      <c r="C1922" s="14"/>
      <c r="D1922" s="14"/>
    </row>
    <row r="1923" spans="1:4" ht="12.75">
      <c r="A1923" s="14"/>
      <c r="B1923" s="14"/>
      <c r="C1923" s="14"/>
      <c r="D1923" s="14"/>
    </row>
    <row r="1924" spans="1:4" ht="12.75">
      <c r="A1924" s="14"/>
      <c r="B1924" s="14"/>
      <c r="C1924" s="14"/>
      <c r="D1924" s="14"/>
    </row>
    <row r="1925" spans="1:4" ht="12.75">
      <c r="A1925" s="14"/>
      <c r="B1925" s="14"/>
      <c r="C1925" s="14"/>
      <c r="D1925" s="14"/>
    </row>
    <row r="1926" spans="1:4" ht="12.75">
      <c r="A1926" s="14"/>
      <c r="B1926" s="14"/>
      <c r="C1926" s="14"/>
      <c r="D1926" s="14"/>
    </row>
    <row r="1927" spans="1:4" ht="12.75">
      <c r="A1927" s="14"/>
      <c r="B1927" s="14"/>
      <c r="C1927" s="14"/>
      <c r="D1927" s="14"/>
    </row>
    <row r="1928" spans="1:4" ht="12.75">
      <c r="A1928" s="14"/>
      <c r="B1928" s="14"/>
      <c r="C1928" s="14"/>
      <c r="D1928" s="14"/>
    </row>
    <row r="1929" spans="1:4" ht="12.75">
      <c r="A1929" s="14"/>
      <c r="B1929" s="14"/>
      <c r="C1929" s="14"/>
      <c r="D1929" s="14"/>
    </row>
    <row r="1930" spans="1:4" ht="12.75">
      <c r="A1930" s="14"/>
      <c r="B1930" s="14"/>
      <c r="C1930" s="14"/>
      <c r="D1930" s="14"/>
    </row>
    <row r="1931" spans="1:4" ht="12.75">
      <c r="A1931" s="14"/>
      <c r="B1931" s="14"/>
      <c r="C1931" s="14"/>
      <c r="D1931" s="14"/>
    </row>
    <row r="1932" spans="1:4" ht="12.75">
      <c r="A1932" s="14"/>
      <c r="B1932" s="14"/>
      <c r="C1932" s="14"/>
      <c r="D1932" s="14"/>
    </row>
    <row r="1933" spans="1:4" ht="12.75">
      <c r="A1933" s="14"/>
      <c r="B1933" s="14"/>
      <c r="C1933" s="14"/>
      <c r="D1933" s="14"/>
    </row>
    <row r="1934" spans="1:4" ht="12.75">
      <c r="A1934" s="14"/>
      <c r="B1934" s="14"/>
      <c r="C1934" s="14"/>
      <c r="D1934" s="14"/>
    </row>
    <row r="1935" spans="1:4" ht="12.75">
      <c r="A1935" s="14"/>
      <c r="B1935" s="14"/>
      <c r="C1935" s="14"/>
      <c r="D1935" s="14"/>
    </row>
    <row r="1936" spans="1:4" ht="12.75">
      <c r="A1936" s="14"/>
      <c r="B1936" s="14"/>
      <c r="C1936" s="14"/>
      <c r="D1936" s="14"/>
    </row>
    <row r="1937" spans="1:4" ht="12.75">
      <c r="A1937" s="14"/>
      <c r="B1937" s="14"/>
      <c r="C1937" s="14"/>
      <c r="D1937" s="14"/>
    </row>
    <row r="1938" spans="1:4" ht="12.75">
      <c r="A1938" s="14"/>
      <c r="B1938" s="14"/>
      <c r="C1938" s="14"/>
      <c r="D1938" s="14"/>
    </row>
    <row r="1939" spans="1:4" ht="12.75">
      <c r="A1939" s="14"/>
      <c r="B1939" s="14"/>
      <c r="C1939" s="14"/>
      <c r="D1939" s="14"/>
    </row>
    <row r="1940" spans="1:4" ht="12.75">
      <c r="A1940" s="14"/>
      <c r="B1940" s="14"/>
      <c r="C1940" s="14"/>
      <c r="D1940" s="14"/>
    </row>
    <row r="1941" spans="1:4" ht="12.75">
      <c r="A1941" s="14"/>
      <c r="B1941" s="14"/>
      <c r="C1941" s="14"/>
      <c r="D1941" s="14"/>
    </row>
    <row r="1942" spans="1:4" ht="12.75">
      <c r="A1942" s="14"/>
      <c r="B1942" s="14"/>
      <c r="C1942" s="14"/>
      <c r="D1942" s="14"/>
    </row>
    <row r="1943" spans="1:4" ht="12.75">
      <c r="A1943" s="14"/>
      <c r="B1943" s="14"/>
      <c r="C1943" s="14"/>
      <c r="D1943" s="14"/>
    </row>
    <row r="1944" spans="1:4" ht="12.75">
      <c r="A1944" s="14"/>
      <c r="B1944" s="14"/>
      <c r="C1944" s="14"/>
      <c r="D1944" s="14"/>
    </row>
    <row r="1945" spans="1:4" ht="12.75">
      <c r="A1945" s="14"/>
      <c r="B1945" s="14"/>
      <c r="C1945" s="14"/>
      <c r="D1945" s="14"/>
    </row>
    <row r="1946" spans="1:4" ht="12.75">
      <c r="A1946" s="14"/>
      <c r="B1946" s="14"/>
      <c r="C1946" s="14"/>
      <c r="D1946" s="14"/>
    </row>
    <row r="1947" spans="1:4" ht="12.75">
      <c r="A1947" s="14"/>
      <c r="B1947" s="14"/>
      <c r="C1947" s="14"/>
      <c r="D1947" s="14"/>
    </row>
    <row r="1948" spans="1:4" ht="12.75">
      <c r="A1948" s="14"/>
      <c r="B1948" s="14"/>
      <c r="C1948" s="14"/>
      <c r="D1948" s="14"/>
    </row>
    <row r="1949" spans="1:4" ht="12.75">
      <c r="A1949" s="14"/>
      <c r="B1949" s="14"/>
      <c r="C1949" s="14"/>
      <c r="D1949" s="14"/>
    </row>
    <row r="1950" spans="1:4" ht="12.75">
      <c r="A1950" s="14"/>
      <c r="B1950" s="14"/>
      <c r="C1950" s="14"/>
      <c r="D1950" s="14"/>
    </row>
    <row r="1951" spans="1:4" ht="12.75">
      <c r="A1951" s="14"/>
      <c r="B1951" s="14"/>
      <c r="C1951" s="14"/>
      <c r="D1951" s="14"/>
    </row>
    <row r="1952" spans="1:4" ht="12.75">
      <c r="A1952" s="14"/>
      <c r="B1952" s="14"/>
      <c r="C1952" s="14"/>
      <c r="D1952" s="14"/>
    </row>
    <row r="1953" spans="1:4" ht="12.75">
      <c r="A1953" s="14"/>
      <c r="B1953" s="14"/>
      <c r="C1953" s="14"/>
      <c r="D1953" s="14"/>
    </row>
    <row r="1954" spans="1:4" ht="12.75">
      <c r="A1954" s="14"/>
      <c r="B1954" s="14"/>
      <c r="C1954" s="14"/>
      <c r="D1954" s="14"/>
    </row>
    <row r="1955" spans="1:4" ht="12.75">
      <c r="A1955" s="14"/>
      <c r="B1955" s="14"/>
      <c r="C1955" s="14"/>
      <c r="D1955" s="14"/>
    </row>
    <row r="1956" spans="1:4" ht="12.75">
      <c r="A1956" s="14"/>
      <c r="B1956" s="14"/>
      <c r="C1956" s="14"/>
      <c r="D1956" s="14"/>
    </row>
    <row r="1957" spans="1:4" ht="12.75">
      <c r="A1957" s="14"/>
      <c r="B1957" s="14"/>
      <c r="C1957" s="14"/>
      <c r="D1957" s="14"/>
    </row>
    <row r="1958" spans="1:4" ht="12.75">
      <c r="A1958" s="14"/>
      <c r="B1958" s="14"/>
      <c r="C1958" s="14"/>
      <c r="D1958" s="14"/>
    </row>
    <row r="1959" spans="1:4" ht="12.75">
      <c r="A1959" s="14"/>
      <c r="B1959" s="14"/>
      <c r="C1959" s="14"/>
      <c r="D1959" s="14"/>
    </row>
    <row r="1960" spans="1:4" ht="12.75">
      <c r="A1960" s="14"/>
      <c r="B1960" s="14"/>
      <c r="C1960" s="14"/>
      <c r="D1960" s="14"/>
    </row>
    <row r="1961" spans="1:4" ht="12.75">
      <c r="A1961" s="14"/>
      <c r="B1961" s="14"/>
      <c r="C1961" s="14"/>
      <c r="D1961" s="14"/>
    </row>
    <row r="1962" spans="1:4" ht="12.75">
      <c r="A1962" s="14"/>
      <c r="B1962" s="14"/>
      <c r="C1962" s="14"/>
      <c r="D1962" s="14"/>
    </row>
    <row r="1963" spans="1:4" ht="12.75">
      <c r="A1963" s="14"/>
      <c r="B1963" s="14"/>
      <c r="C1963" s="14"/>
      <c r="D1963" s="14"/>
    </row>
    <row r="1964" spans="1:4" ht="12.75">
      <c r="A1964" s="14"/>
      <c r="B1964" s="14"/>
      <c r="C1964" s="14"/>
      <c r="D1964" s="14"/>
    </row>
    <row r="1965" spans="1:4" ht="12.75">
      <c r="A1965" s="14"/>
      <c r="B1965" s="14"/>
      <c r="C1965" s="14"/>
      <c r="D1965" s="14"/>
    </row>
    <row r="1966" spans="1:4" ht="12.75">
      <c r="A1966" s="14"/>
      <c r="B1966" s="14"/>
      <c r="C1966" s="14"/>
      <c r="D1966" s="14"/>
    </row>
    <row r="1967" spans="1:4" ht="12.75">
      <c r="A1967" s="14"/>
      <c r="B1967" s="14"/>
      <c r="C1967" s="14"/>
      <c r="D1967" s="14"/>
    </row>
    <row r="1968" spans="1:4" ht="12.75">
      <c r="A1968" s="14"/>
      <c r="B1968" s="14"/>
      <c r="C1968" s="14"/>
      <c r="D1968" s="14"/>
    </row>
    <row r="1969" spans="1:4" ht="12.75">
      <c r="A1969" s="14"/>
      <c r="B1969" s="14"/>
      <c r="C1969" s="14"/>
      <c r="D1969" s="14"/>
    </row>
    <row r="1970" spans="1:4" ht="12.75">
      <c r="A1970" s="14"/>
      <c r="B1970" s="14"/>
      <c r="C1970" s="14"/>
      <c r="D1970" s="14"/>
    </row>
    <row r="1971" spans="1:4" ht="12.75">
      <c r="A1971" s="14"/>
      <c r="B1971" s="14"/>
      <c r="C1971" s="14"/>
      <c r="D1971" s="14"/>
    </row>
    <row r="1972" spans="1:4" ht="12.75">
      <c r="A1972" s="14"/>
      <c r="B1972" s="14"/>
      <c r="C1972" s="14"/>
      <c r="D1972" s="14"/>
    </row>
    <row r="1973" spans="1:4" ht="12.75">
      <c r="A1973" s="14"/>
      <c r="B1973" s="14"/>
      <c r="C1973" s="14"/>
      <c r="D1973" s="14"/>
    </row>
    <row r="1974" spans="1:4" ht="12.75">
      <c r="A1974" s="14"/>
      <c r="B1974" s="14"/>
      <c r="C1974" s="14"/>
      <c r="D1974" s="14"/>
    </row>
    <row r="1975" spans="1:4" ht="12.75">
      <c r="A1975" s="14"/>
      <c r="B1975" s="14"/>
      <c r="C1975" s="14"/>
      <c r="D1975" s="14"/>
    </row>
    <row r="1976" spans="1:4" ht="12.75">
      <c r="A1976" s="14"/>
      <c r="B1976" s="14"/>
      <c r="C1976" s="14"/>
      <c r="D1976" s="14"/>
    </row>
    <row r="1977" spans="1:4" ht="12.75">
      <c r="A1977" s="14"/>
      <c r="B1977" s="14"/>
      <c r="C1977" s="14"/>
      <c r="D1977" s="14"/>
    </row>
    <row r="1978" spans="1:4" ht="12.75">
      <c r="A1978" s="14"/>
      <c r="B1978" s="14"/>
      <c r="C1978" s="14"/>
      <c r="D1978" s="14"/>
    </row>
    <row r="1979" spans="1:4" ht="12.75">
      <c r="A1979" s="14"/>
      <c r="B1979" s="14"/>
      <c r="C1979" s="14"/>
      <c r="D1979" s="14"/>
    </row>
    <row r="1980" spans="1:4" ht="12.75">
      <c r="A1980" s="14"/>
      <c r="B1980" s="14"/>
      <c r="C1980" s="14"/>
      <c r="D1980" s="14"/>
    </row>
    <row r="1981" spans="1:4" ht="12.75">
      <c r="A1981" s="14"/>
      <c r="B1981" s="14"/>
      <c r="C1981" s="14"/>
      <c r="D1981" s="14"/>
    </row>
    <row r="1982" spans="1:4" ht="12.75">
      <c r="A1982" s="14"/>
      <c r="B1982" s="14"/>
      <c r="C1982" s="14"/>
      <c r="D1982" s="14"/>
    </row>
    <row r="1983" spans="1:4" ht="12.75">
      <c r="A1983" s="14"/>
      <c r="B1983" s="14"/>
      <c r="C1983" s="14"/>
      <c r="D1983" s="14"/>
    </row>
    <row r="1984" spans="1:4" ht="12.75">
      <c r="A1984" s="14"/>
      <c r="B1984" s="14"/>
      <c r="C1984" s="14"/>
      <c r="D1984" s="14"/>
    </row>
    <row r="1985" spans="1:4" ht="12.75">
      <c r="A1985" s="14"/>
      <c r="B1985" s="14"/>
      <c r="C1985" s="14"/>
      <c r="D1985" s="14"/>
    </row>
    <row r="1986" spans="1:4" ht="12.75">
      <c r="A1986" s="14"/>
      <c r="B1986" s="14"/>
      <c r="C1986" s="14"/>
      <c r="D1986" s="14"/>
    </row>
    <row r="1987" spans="1:4" ht="12.75">
      <c r="A1987" s="14"/>
      <c r="B1987" s="14"/>
      <c r="C1987" s="14"/>
      <c r="D1987" s="14"/>
    </row>
    <row r="1988" spans="1:4" ht="12.75">
      <c r="A1988" s="14"/>
      <c r="B1988" s="14"/>
      <c r="C1988" s="14"/>
      <c r="D1988" s="14"/>
    </row>
    <row r="1989" spans="1:4" ht="12.75">
      <c r="A1989" s="14"/>
      <c r="B1989" s="14"/>
      <c r="C1989" s="14"/>
      <c r="D1989" s="14"/>
    </row>
    <row r="1990" spans="1:4" ht="12.75">
      <c r="A1990" s="14"/>
      <c r="B1990" s="14"/>
      <c r="C1990" s="14"/>
      <c r="D1990" s="14"/>
    </row>
    <row r="1991" spans="1:4" ht="12.75">
      <c r="A1991" s="14"/>
      <c r="B1991" s="14"/>
      <c r="C1991" s="14"/>
      <c r="D1991" s="14"/>
    </row>
    <row r="1992" spans="1:4" ht="12.75">
      <c r="A1992" s="14"/>
      <c r="B1992" s="14"/>
      <c r="C1992" s="14"/>
      <c r="D1992" s="14"/>
    </row>
    <row r="1993" spans="1:4" ht="12.75">
      <c r="A1993" s="14"/>
      <c r="B1993" s="14"/>
      <c r="C1993" s="14"/>
      <c r="D1993" s="14"/>
    </row>
    <row r="1994" spans="1:4" ht="12.75">
      <c r="A1994" s="14"/>
      <c r="B1994" s="14"/>
      <c r="C1994" s="14"/>
      <c r="D1994" s="14"/>
    </row>
    <row r="1995" spans="1:4" ht="12.75">
      <c r="A1995" s="14"/>
      <c r="B1995" s="14"/>
      <c r="C1995" s="14"/>
      <c r="D1995" s="14"/>
    </row>
    <row r="1996" spans="1:4" ht="12.75">
      <c r="A1996" s="14"/>
      <c r="B1996" s="14"/>
      <c r="C1996" s="14"/>
      <c r="D1996" s="14"/>
    </row>
    <row r="1997" spans="1:4" ht="12.75">
      <c r="A1997" s="14"/>
      <c r="B1997" s="14"/>
      <c r="C1997" s="14"/>
      <c r="D1997" s="14"/>
    </row>
    <row r="1998" spans="1:4" ht="12.75">
      <c r="A1998" s="14"/>
      <c r="B1998" s="14"/>
      <c r="C1998" s="14"/>
      <c r="D1998" s="14"/>
    </row>
    <row r="1999" spans="1:4" ht="12.75">
      <c r="A1999" s="14"/>
      <c r="B1999" s="14"/>
      <c r="C1999" s="14"/>
      <c r="D1999" s="14"/>
    </row>
    <row r="2000" spans="1:4" ht="12.75">
      <c r="A2000" s="14"/>
      <c r="B2000" s="14"/>
      <c r="C2000" s="14"/>
      <c r="D2000" s="14"/>
    </row>
    <row r="2001" spans="1:4" ht="12.75">
      <c r="A2001" s="14"/>
      <c r="B2001" s="14"/>
      <c r="C2001" s="14"/>
      <c r="D2001" s="14"/>
    </row>
    <row r="2002" spans="1:4" ht="12.75">
      <c r="A2002" s="14"/>
      <c r="B2002" s="14"/>
      <c r="C2002" s="14"/>
      <c r="D2002" s="14"/>
    </row>
    <row r="2003" spans="1:4" ht="12.75">
      <c r="A2003" s="14"/>
      <c r="B2003" s="14"/>
      <c r="C2003" s="14"/>
      <c r="D2003" s="14"/>
    </row>
    <row r="2004" spans="1:4" ht="12.75">
      <c r="A2004" s="14"/>
      <c r="B2004" s="14"/>
      <c r="C2004" s="14"/>
      <c r="D2004" s="14"/>
    </row>
    <row r="2005" spans="1:4" ht="12.75">
      <c r="A2005" s="14"/>
      <c r="B2005" s="14"/>
      <c r="C2005" s="14"/>
      <c r="D2005" s="14"/>
    </row>
    <row r="2006" spans="1:4" ht="12.75">
      <c r="A2006" s="14"/>
      <c r="B2006" s="14"/>
      <c r="C2006" s="14"/>
      <c r="D2006" s="14"/>
    </row>
    <row r="2007" spans="1:4" ht="12.75">
      <c r="A2007" s="14"/>
      <c r="B2007" s="14"/>
      <c r="C2007" s="14"/>
      <c r="D2007" s="14"/>
    </row>
    <row r="2008" spans="1:4" ht="12.75">
      <c r="A2008" s="14"/>
      <c r="B2008" s="14"/>
      <c r="C2008" s="14"/>
      <c r="D2008" s="14"/>
    </row>
    <row r="2009" spans="1:4" ht="12.75">
      <c r="A2009" s="14"/>
      <c r="B2009" s="14"/>
      <c r="C2009" s="14"/>
      <c r="D2009" s="14"/>
    </row>
    <row r="2010" spans="1:4" ht="12.75">
      <c r="A2010" s="14"/>
      <c r="B2010" s="14"/>
      <c r="C2010" s="14"/>
      <c r="D2010" s="14"/>
    </row>
    <row r="2011" spans="1:4" ht="12.75">
      <c r="A2011" s="14"/>
      <c r="B2011" s="14"/>
      <c r="C2011" s="14"/>
      <c r="D2011" s="14"/>
    </row>
    <row r="2012" spans="1:4" ht="12.75">
      <c r="A2012" s="14"/>
      <c r="B2012" s="14"/>
      <c r="C2012" s="14"/>
      <c r="D2012" s="14"/>
    </row>
    <row r="2013" spans="1:4" ht="12.75">
      <c r="A2013" s="14"/>
      <c r="B2013" s="14"/>
      <c r="C2013" s="14"/>
      <c r="D2013" s="14"/>
    </row>
    <row r="2014" spans="1:4" ht="12.75">
      <c r="A2014" s="14"/>
      <c r="B2014" s="14"/>
      <c r="C2014" s="14"/>
      <c r="D2014" s="14"/>
    </row>
    <row r="2015" spans="1:4" ht="12.75">
      <c r="A2015" s="14"/>
      <c r="B2015" s="14"/>
      <c r="C2015" s="14"/>
      <c r="D2015" s="14"/>
    </row>
    <row r="2016" spans="1:4" ht="12.75">
      <c r="A2016" s="14"/>
      <c r="B2016" s="14"/>
      <c r="C2016" s="14"/>
      <c r="D2016" s="14"/>
    </row>
    <row r="2017" spans="1:4" ht="12.75">
      <c r="A2017" s="14"/>
      <c r="B2017" s="14"/>
      <c r="C2017" s="14"/>
      <c r="D2017" s="14"/>
    </row>
    <row r="2018" spans="1:4" ht="12.75">
      <c r="A2018" s="14"/>
      <c r="B2018" s="14"/>
      <c r="C2018" s="14"/>
      <c r="D2018" s="14"/>
    </row>
    <row r="2019" spans="1:4" ht="12.75">
      <c r="A2019" s="14"/>
      <c r="B2019" s="14"/>
      <c r="C2019" s="14"/>
      <c r="D2019" s="14"/>
    </row>
    <row r="2020" spans="1:4" ht="12.75">
      <c r="A2020" s="14"/>
      <c r="B2020" s="14"/>
      <c r="C2020" s="14"/>
      <c r="D2020" s="14"/>
    </row>
    <row r="2021" spans="1:4" ht="12.75">
      <c r="A2021" s="14"/>
      <c r="B2021" s="14"/>
      <c r="C2021" s="14"/>
      <c r="D2021" s="14"/>
    </row>
    <row r="2022" spans="1:4" ht="12.75">
      <c r="A2022" s="14"/>
      <c r="B2022" s="14"/>
      <c r="C2022" s="14"/>
      <c r="D2022" s="14"/>
    </row>
    <row r="2023" spans="1:4" ht="12.75">
      <c r="A2023" s="14"/>
      <c r="B2023" s="14"/>
      <c r="C2023" s="14"/>
      <c r="D2023" s="14"/>
    </row>
    <row r="2024" spans="1:4" ht="12.75">
      <c r="A2024" s="14"/>
      <c r="B2024" s="14"/>
      <c r="C2024" s="14"/>
      <c r="D2024" s="14"/>
    </row>
    <row r="2025" spans="1:4" ht="12.75">
      <c r="A2025" s="14"/>
      <c r="B2025" s="14"/>
      <c r="C2025" s="14"/>
      <c r="D2025" s="14"/>
    </row>
    <row r="2026" spans="1:4" ht="12.75">
      <c r="A2026" s="14"/>
      <c r="B2026" s="14"/>
      <c r="C2026" s="14"/>
      <c r="D2026" s="14"/>
    </row>
    <row r="2027" spans="1:4" ht="12.75">
      <c r="A2027" s="14"/>
      <c r="B2027" s="14"/>
      <c r="C2027" s="14"/>
      <c r="D2027" s="14"/>
    </row>
    <row r="2028" spans="1:4" ht="12.75">
      <c r="A2028" s="14"/>
      <c r="B2028" s="14"/>
      <c r="C2028" s="14"/>
      <c r="D2028" s="14"/>
    </row>
    <row r="2029" spans="1:4" ht="12.75">
      <c r="A2029" s="14"/>
      <c r="B2029" s="14"/>
      <c r="C2029" s="14"/>
      <c r="D2029" s="14"/>
    </row>
    <row r="2030" spans="1:4" ht="12.75">
      <c r="A2030" s="14"/>
      <c r="B2030" s="14"/>
      <c r="C2030" s="14"/>
      <c r="D2030" s="14"/>
    </row>
    <row r="2031" spans="1:4" ht="12.75">
      <c r="A2031" s="14"/>
      <c r="B2031" s="14"/>
      <c r="C2031" s="14"/>
      <c r="D2031" s="14"/>
    </row>
    <row r="2032" spans="1:4" ht="12.75">
      <c r="A2032" s="14"/>
      <c r="B2032" s="14"/>
      <c r="C2032" s="14"/>
      <c r="D2032" s="14"/>
    </row>
    <row r="2033" spans="1:4" ht="12.75">
      <c r="A2033" s="14"/>
      <c r="B2033" s="14"/>
      <c r="C2033" s="14"/>
      <c r="D2033" s="14"/>
    </row>
    <row r="2034" spans="1:4" ht="12.75">
      <c r="A2034" s="14"/>
      <c r="B2034" s="14"/>
      <c r="C2034" s="14"/>
      <c r="D2034" s="14"/>
    </row>
    <row r="2035" spans="1:4" ht="12.75">
      <c r="A2035" s="14"/>
      <c r="B2035" s="14"/>
      <c r="C2035" s="14"/>
      <c r="D2035" s="14"/>
    </row>
    <row r="2036" spans="1:4" ht="12.75">
      <c r="A2036" s="14"/>
      <c r="B2036" s="14"/>
      <c r="C2036" s="14"/>
      <c r="D2036" s="14"/>
    </row>
    <row r="2037" spans="1:4" ht="12.75">
      <c r="A2037" s="14"/>
      <c r="B2037" s="14"/>
      <c r="C2037" s="14"/>
      <c r="D2037" s="14"/>
    </row>
    <row r="2038" spans="1:4" ht="12.75">
      <c r="A2038" s="14"/>
      <c r="B2038" s="14"/>
      <c r="C2038" s="14"/>
      <c r="D2038" s="14"/>
    </row>
    <row r="2039" spans="1:4" ht="12.75">
      <c r="A2039" s="14"/>
      <c r="B2039" s="14"/>
      <c r="C2039" s="14"/>
      <c r="D2039" s="14"/>
    </row>
    <row r="2040" spans="1:4" ht="12.75">
      <c r="A2040" s="14"/>
      <c r="B2040" s="14"/>
      <c r="C2040" s="14"/>
      <c r="D2040" s="14"/>
    </row>
    <row r="2041" spans="1:4" ht="12.75">
      <c r="A2041" s="14"/>
      <c r="B2041" s="14"/>
      <c r="C2041" s="14"/>
      <c r="D2041" s="14"/>
    </row>
    <row r="2042" spans="1:4" ht="12.75">
      <c r="A2042" s="14"/>
      <c r="B2042" s="14"/>
      <c r="C2042" s="14"/>
      <c r="D2042" s="14"/>
    </row>
    <row r="2043" spans="1:4" ht="12.75">
      <c r="A2043" s="14"/>
      <c r="B2043" s="14"/>
      <c r="C2043" s="14"/>
      <c r="D2043" s="14"/>
    </row>
    <row r="2044" spans="1:4" ht="12.75">
      <c r="A2044" s="14"/>
      <c r="B2044" s="14"/>
      <c r="C2044" s="14"/>
      <c r="D2044" s="14"/>
    </row>
    <row r="2045" spans="1:4" ht="12.75">
      <c r="A2045" s="14"/>
      <c r="B2045" s="14"/>
      <c r="C2045" s="14"/>
      <c r="D2045" s="14"/>
    </row>
    <row r="2046" spans="1:4" ht="12.75">
      <c r="A2046" s="14"/>
      <c r="B2046" s="14"/>
      <c r="C2046" s="14"/>
      <c r="D2046" s="14"/>
    </row>
    <row r="2047" spans="1:4" ht="12.75">
      <c r="A2047" s="14"/>
      <c r="B2047" s="14"/>
      <c r="C2047" s="14"/>
      <c r="D2047" s="14"/>
    </row>
    <row r="2048" spans="1:4" ht="12.75">
      <c r="A2048" s="14"/>
      <c r="B2048" s="14"/>
      <c r="C2048" s="14"/>
      <c r="D2048" s="14"/>
    </row>
    <row r="2049" spans="1:4" ht="12.75">
      <c r="A2049" s="14"/>
      <c r="B2049" s="14"/>
      <c r="C2049" s="14"/>
      <c r="D2049" s="14"/>
    </row>
    <row r="2050" spans="1:4" ht="12.75">
      <c r="A2050" s="14"/>
      <c r="B2050" s="14"/>
      <c r="C2050" s="14"/>
      <c r="D2050" s="14"/>
    </row>
    <row r="2051" spans="1:4" ht="12.75">
      <c r="A2051" s="14"/>
      <c r="B2051" s="14"/>
      <c r="C2051" s="14"/>
      <c r="D2051" s="14"/>
    </row>
    <row r="2052" spans="1:4" ht="12.75">
      <c r="A2052" s="14"/>
      <c r="B2052" s="14"/>
      <c r="C2052" s="14"/>
      <c r="D2052" s="14"/>
    </row>
    <row r="2053" spans="1:4" ht="12.75">
      <c r="A2053" s="14"/>
      <c r="B2053" s="14"/>
      <c r="C2053" s="14"/>
      <c r="D2053" s="14"/>
    </row>
    <row r="2054" spans="1:4" ht="12.75">
      <c r="A2054" s="14"/>
      <c r="B2054" s="14"/>
      <c r="C2054" s="14"/>
      <c r="D2054" s="14"/>
    </row>
    <row r="2055" spans="1:4" ht="12.75">
      <c r="A2055" s="14"/>
      <c r="B2055" s="14"/>
      <c r="C2055" s="14"/>
      <c r="D2055" s="14"/>
    </row>
    <row r="2056" spans="1:4" ht="12.75">
      <c r="A2056" s="14"/>
      <c r="B2056" s="14"/>
      <c r="C2056" s="14"/>
      <c r="D2056" s="14"/>
    </row>
    <row r="2057" spans="1:4" ht="12.75">
      <c r="A2057" s="14"/>
      <c r="B2057" s="14"/>
      <c r="C2057" s="14"/>
      <c r="D2057" s="14"/>
    </row>
    <row r="2058" spans="1:4" ht="12.75">
      <c r="A2058" s="14"/>
      <c r="B2058" s="14"/>
      <c r="C2058" s="14"/>
      <c r="D2058" s="14"/>
    </row>
    <row r="2059" spans="1:4" ht="12.75">
      <c r="A2059" s="14"/>
      <c r="B2059" s="14"/>
      <c r="C2059" s="14"/>
      <c r="D2059" s="14"/>
    </row>
    <row r="2060" spans="1:4" ht="12.75">
      <c r="A2060" s="14"/>
      <c r="B2060" s="14"/>
      <c r="C2060" s="14"/>
      <c r="D2060" s="14"/>
    </row>
    <row r="2061" spans="1:4" ht="12.75">
      <c r="A2061" s="14"/>
      <c r="B2061" s="14"/>
      <c r="C2061" s="14"/>
      <c r="D2061" s="14"/>
    </row>
    <row r="2062" spans="1:4" ht="12.75">
      <c r="A2062" s="14"/>
      <c r="B2062" s="14"/>
      <c r="C2062" s="14"/>
      <c r="D2062" s="14"/>
    </row>
    <row r="2063" spans="1:4" ht="12.75">
      <c r="A2063" s="14"/>
      <c r="B2063" s="14"/>
      <c r="C2063" s="14"/>
      <c r="D2063" s="14"/>
    </row>
    <row r="2064" spans="1:4" ht="12.75">
      <c r="A2064" s="14"/>
      <c r="B2064" s="14"/>
      <c r="C2064" s="14"/>
      <c r="D2064" s="14"/>
    </row>
    <row r="2065" spans="1:4" ht="12.75">
      <c r="A2065" s="14"/>
      <c r="B2065" s="14"/>
      <c r="C2065" s="14"/>
      <c r="D2065" s="14"/>
    </row>
    <row r="2066" spans="1:4" ht="12.75">
      <c r="A2066" s="14"/>
      <c r="B2066" s="14"/>
      <c r="C2066" s="14"/>
      <c r="D2066" s="14"/>
    </row>
    <row r="2067" spans="1:4" ht="12.75">
      <c r="A2067" s="14"/>
      <c r="B2067" s="14"/>
      <c r="C2067" s="14"/>
      <c r="D2067" s="14"/>
    </row>
    <row r="2068" spans="1:4" ht="12.75">
      <c r="A2068" s="14"/>
      <c r="B2068" s="14"/>
      <c r="C2068" s="14"/>
      <c r="D2068" s="14"/>
    </row>
    <row r="2069" spans="1:4" ht="12.75">
      <c r="A2069" s="14"/>
      <c r="B2069" s="14"/>
      <c r="C2069" s="14"/>
      <c r="D2069" s="14"/>
    </row>
    <row r="2070" spans="1:4" ht="12.75">
      <c r="A2070" s="14"/>
      <c r="B2070" s="14"/>
      <c r="C2070" s="14"/>
      <c r="D2070" s="14"/>
    </row>
    <row r="2071" spans="1:4" ht="12.75">
      <c r="A2071" s="14"/>
      <c r="B2071" s="14"/>
      <c r="C2071" s="14"/>
      <c r="D2071" s="14"/>
    </row>
    <row r="2072" spans="1:4" ht="12.75">
      <c r="A2072" s="14"/>
      <c r="B2072" s="14"/>
      <c r="C2072" s="14"/>
      <c r="D2072" s="14"/>
    </row>
    <row r="2073" spans="1:4" ht="12.75">
      <c r="A2073" s="14"/>
      <c r="B2073" s="14"/>
      <c r="C2073" s="14"/>
      <c r="D2073" s="14"/>
    </row>
    <row r="2074" spans="1:4" ht="12.75">
      <c r="A2074" s="14"/>
      <c r="B2074" s="14"/>
      <c r="C2074" s="14"/>
      <c r="D2074" s="14"/>
    </row>
    <row r="2075" spans="1:4" ht="12.75">
      <c r="A2075" s="14"/>
      <c r="B2075" s="14"/>
      <c r="C2075" s="14"/>
      <c r="D2075" s="14"/>
    </row>
    <row r="2076" spans="1:4" ht="12.75">
      <c r="A2076" s="14"/>
      <c r="B2076" s="14"/>
      <c r="C2076" s="14"/>
      <c r="D2076" s="14"/>
    </row>
    <row r="2077" spans="1:4" ht="12.75">
      <c r="A2077" s="14"/>
      <c r="B2077" s="14"/>
      <c r="C2077" s="14"/>
      <c r="D2077" s="14"/>
    </row>
    <row r="2078" spans="1:4" ht="12.75">
      <c r="A2078" s="14"/>
      <c r="B2078" s="14"/>
      <c r="C2078" s="14"/>
      <c r="D2078" s="14"/>
    </row>
    <row r="2079" spans="1:4" ht="12.75">
      <c r="A2079" s="14"/>
      <c r="B2079" s="14"/>
      <c r="C2079" s="14"/>
      <c r="D2079" s="14"/>
    </row>
    <row r="2080" spans="1:4" ht="12.75">
      <c r="A2080" s="14"/>
      <c r="B2080" s="14"/>
      <c r="C2080" s="14"/>
      <c r="D2080" s="14"/>
    </row>
    <row r="2081" spans="1:4" ht="12.75">
      <c r="A2081" s="14"/>
      <c r="B2081" s="14"/>
      <c r="C2081" s="14"/>
      <c r="D2081" s="14"/>
    </row>
    <row r="2082" spans="1:4" ht="12.75">
      <c r="A2082" s="14"/>
      <c r="B2082" s="14"/>
      <c r="C2082" s="14"/>
      <c r="D2082" s="14"/>
    </row>
    <row r="2083" spans="1:4" ht="12.75">
      <c r="A2083" s="14"/>
      <c r="B2083" s="14"/>
      <c r="C2083" s="14"/>
      <c r="D2083" s="14"/>
    </row>
    <row r="2084" spans="1:4" ht="12.75">
      <c r="A2084" s="14"/>
      <c r="B2084" s="14"/>
      <c r="C2084" s="14"/>
      <c r="D2084" s="14"/>
    </row>
    <row r="2085" spans="1:4" ht="12.75">
      <c r="A2085" s="14"/>
      <c r="B2085" s="14"/>
      <c r="C2085" s="14"/>
      <c r="D2085" s="14"/>
    </row>
    <row r="2086" spans="1:4" ht="12.75">
      <c r="A2086" s="14"/>
      <c r="B2086" s="14"/>
      <c r="C2086" s="14"/>
      <c r="D2086" s="14"/>
    </row>
    <row r="2087" spans="1:4" ht="12.75">
      <c r="A2087" s="14"/>
      <c r="B2087" s="14"/>
      <c r="C2087" s="14"/>
      <c r="D2087" s="14"/>
    </row>
    <row r="2088" spans="1:4" ht="12.75">
      <c r="A2088" s="14"/>
      <c r="B2088" s="14"/>
      <c r="C2088" s="14"/>
      <c r="D2088" s="14"/>
    </row>
    <row r="2089" spans="1:4" ht="12.75">
      <c r="A2089" s="14"/>
      <c r="B2089" s="14"/>
      <c r="C2089" s="14"/>
      <c r="D2089" s="14"/>
    </row>
    <row r="2090" spans="1:4" ht="12.75">
      <c r="A2090" s="14"/>
      <c r="B2090" s="14"/>
      <c r="C2090" s="14"/>
      <c r="D2090" s="14"/>
    </row>
    <row r="2091" spans="1:4" ht="12.75">
      <c r="A2091" s="14"/>
      <c r="B2091" s="14"/>
      <c r="C2091" s="14"/>
      <c r="D2091" s="14"/>
    </row>
    <row r="2092" spans="1:4" ht="12.75">
      <c r="A2092" s="14"/>
      <c r="B2092" s="14"/>
      <c r="C2092" s="14"/>
      <c r="D2092" s="14"/>
    </row>
    <row r="2093" spans="1:4" ht="12.75">
      <c r="A2093" s="14"/>
      <c r="B2093" s="14"/>
      <c r="C2093" s="14"/>
      <c r="D2093" s="14"/>
    </row>
    <row r="2094" spans="1:4" ht="12.75">
      <c r="A2094" s="14"/>
      <c r="B2094" s="14"/>
      <c r="C2094" s="14"/>
      <c r="D2094" s="14"/>
    </row>
    <row r="2095" spans="1:4" ht="12.75">
      <c r="A2095" s="14"/>
      <c r="B2095" s="14"/>
      <c r="C2095" s="14"/>
      <c r="D2095" s="14"/>
    </row>
    <row r="2096" spans="1:4" ht="12.75">
      <c r="A2096" s="14"/>
      <c r="B2096" s="14"/>
      <c r="C2096" s="14"/>
      <c r="D2096" s="14"/>
    </row>
    <row r="2097" spans="1:4" ht="12.75">
      <c r="A2097" s="14"/>
      <c r="B2097" s="14"/>
      <c r="C2097" s="14"/>
      <c r="D2097" s="14"/>
    </row>
    <row r="2098" spans="1:4" ht="12.75">
      <c r="A2098" s="14"/>
      <c r="B2098" s="14"/>
      <c r="C2098" s="14"/>
      <c r="D2098" s="14"/>
    </row>
    <row r="2099" spans="1:4" ht="12.75">
      <c r="A2099" s="14"/>
      <c r="B2099" s="14"/>
      <c r="C2099" s="14"/>
      <c r="D2099" s="14"/>
    </row>
    <row r="2100" spans="1:4" ht="12.75">
      <c r="A2100" s="14"/>
      <c r="B2100" s="14"/>
      <c r="C2100" s="14"/>
      <c r="D2100" s="14"/>
    </row>
    <row r="2101" spans="1:4" ht="12.75">
      <c r="A2101" s="14"/>
      <c r="B2101" s="14"/>
      <c r="C2101" s="14"/>
      <c r="D2101" s="14"/>
    </row>
    <row r="2102" spans="1:4" ht="12.75">
      <c r="A2102" s="14"/>
      <c r="B2102" s="14"/>
      <c r="C2102" s="14"/>
      <c r="D2102" s="14"/>
    </row>
    <row r="2103" spans="1:4" ht="12.75">
      <c r="A2103" s="14"/>
      <c r="B2103" s="14"/>
      <c r="C2103" s="14"/>
      <c r="D2103" s="14"/>
    </row>
    <row r="2104" spans="1:4" ht="12.75">
      <c r="A2104" s="14"/>
      <c r="B2104" s="14"/>
      <c r="C2104" s="14"/>
      <c r="D2104" s="14"/>
    </row>
    <row r="2105" spans="1:4" ht="12.75">
      <c r="A2105" s="14"/>
      <c r="B2105" s="14"/>
      <c r="C2105" s="14"/>
      <c r="D2105" s="14"/>
    </row>
    <row r="2106" spans="1:4" ht="12.75">
      <c r="A2106" s="14"/>
      <c r="B2106" s="14"/>
      <c r="C2106" s="14"/>
      <c r="D2106" s="14"/>
    </row>
    <row r="2107" spans="1:4" ht="12.75">
      <c r="A2107" s="14"/>
      <c r="B2107" s="14"/>
      <c r="C2107" s="14"/>
      <c r="D2107" s="14"/>
    </row>
    <row r="2108" spans="1:4" ht="12.75">
      <c r="A2108" s="14"/>
      <c r="B2108" s="14"/>
      <c r="C2108" s="14"/>
      <c r="D2108" s="14"/>
    </row>
    <row r="2109" spans="1:4" ht="12.75">
      <c r="A2109" s="14"/>
      <c r="B2109" s="14"/>
      <c r="C2109" s="14"/>
      <c r="D2109" s="14"/>
    </row>
    <row r="2110" spans="1:4" ht="12.75">
      <c r="A2110" s="14"/>
      <c r="B2110" s="14"/>
      <c r="C2110" s="14"/>
      <c r="D2110" s="14"/>
    </row>
    <row r="2111" spans="1:4" ht="12.75">
      <c r="A2111" s="14"/>
      <c r="B2111" s="14"/>
      <c r="C2111" s="14"/>
      <c r="D2111" s="14"/>
    </row>
    <row r="2112" spans="1:4" ht="12.75">
      <c r="A2112" s="14"/>
      <c r="B2112" s="14"/>
      <c r="C2112" s="14"/>
      <c r="D2112" s="14"/>
    </row>
    <row r="2113" spans="1:4" ht="12.75">
      <c r="A2113" s="14"/>
      <c r="B2113" s="14"/>
      <c r="C2113" s="14"/>
      <c r="D2113" s="14"/>
    </row>
    <row r="2114" spans="1:4" ht="12.75">
      <c r="A2114" s="14"/>
      <c r="B2114" s="14"/>
      <c r="C2114" s="14"/>
      <c r="D2114" s="14"/>
    </row>
    <row r="2115" spans="1:4" ht="12.75">
      <c r="A2115" s="14"/>
      <c r="B2115" s="14"/>
      <c r="C2115" s="14"/>
      <c r="D2115" s="14"/>
    </row>
    <row r="2116" spans="1:4" ht="12.75">
      <c r="A2116" s="14"/>
      <c r="B2116" s="14"/>
      <c r="C2116" s="14"/>
      <c r="D2116" s="14"/>
    </row>
    <row r="2117" spans="1:4" ht="12.75">
      <c r="A2117" s="14"/>
      <c r="B2117" s="14"/>
      <c r="C2117" s="14"/>
      <c r="D2117" s="14"/>
    </row>
    <row r="2118" spans="1:4" ht="12.75">
      <c r="A2118" s="14"/>
      <c r="B2118" s="14"/>
      <c r="C2118" s="14"/>
      <c r="D2118" s="14"/>
    </row>
    <row r="2119" spans="1:4" ht="12.75">
      <c r="A2119" s="14"/>
      <c r="B2119" s="14"/>
      <c r="C2119" s="14"/>
      <c r="D2119" s="14"/>
    </row>
    <row r="2120" spans="1:4" ht="12.75">
      <c r="A2120" s="14"/>
      <c r="B2120" s="14"/>
      <c r="C2120" s="14"/>
      <c r="D2120" s="14"/>
    </row>
    <row r="2121" spans="1:4" ht="12.75">
      <c r="A2121" s="14"/>
      <c r="B2121" s="14"/>
      <c r="C2121" s="14"/>
      <c r="D2121" s="14"/>
    </row>
    <row r="2122" spans="1:4" ht="12.75">
      <c r="A2122" s="14"/>
      <c r="B2122" s="14"/>
      <c r="C2122" s="14"/>
      <c r="D2122" s="14"/>
    </row>
    <row r="2123" spans="1:4" ht="12.75">
      <c r="A2123" s="14"/>
      <c r="B2123" s="14"/>
      <c r="C2123" s="14"/>
      <c r="D2123" s="14"/>
    </row>
    <row r="2124" spans="1:4" ht="12.75">
      <c r="A2124" s="14"/>
      <c r="B2124" s="14"/>
      <c r="C2124" s="14"/>
      <c r="D2124" s="14"/>
    </row>
    <row r="2125" spans="1:4" ht="12.75">
      <c r="A2125" s="14"/>
      <c r="B2125" s="14"/>
      <c r="C2125" s="14"/>
      <c r="D2125" s="14"/>
    </row>
    <row r="2126" spans="1:4" ht="12.75">
      <c r="A2126" s="14"/>
      <c r="B2126" s="14"/>
      <c r="C2126" s="14"/>
      <c r="D2126" s="14"/>
    </row>
    <row r="2127" spans="1:4" ht="12.75">
      <c r="A2127" s="14"/>
      <c r="B2127" s="14"/>
      <c r="C2127" s="14"/>
      <c r="D2127" s="14"/>
    </row>
    <row r="2128" spans="1:4" ht="12.75">
      <c r="A2128" s="14"/>
      <c r="B2128" s="14"/>
      <c r="C2128" s="14"/>
      <c r="D2128" s="14"/>
    </row>
    <row r="2129" spans="1:4" ht="12.75">
      <c r="A2129" s="14"/>
      <c r="B2129" s="14"/>
      <c r="C2129" s="14"/>
      <c r="D2129" s="14"/>
    </row>
    <row r="2130" spans="1:4" ht="12.75">
      <c r="A2130" s="14"/>
      <c r="B2130" s="14"/>
      <c r="C2130" s="14"/>
      <c r="D2130" s="14"/>
    </row>
    <row r="2131" spans="1:4" ht="12.75">
      <c r="A2131" s="14"/>
      <c r="B2131" s="14"/>
      <c r="C2131" s="14"/>
      <c r="D2131" s="14"/>
    </row>
    <row r="2132" spans="1:4" ht="12.75">
      <c r="A2132" s="14"/>
      <c r="B2132" s="14"/>
      <c r="C2132" s="14"/>
      <c r="D2132" s="14"/>
    </row>
    <row r="2133" spans="1:4" ht="12.75">
      <c r="A2133" s="14"/>
      <c r="B2133" s="14"/>
      <c r="C2133" s="14"/>
      <c r="D2133" s="14"/>
    </row>
    <row r="2134" spans="1:4" ht="12.75">
      <c r="A2134" s="14"/>
      <c r="B2134" s="14"/>
      <c r="C2134" s="14"/>
      <c r="D2134" s="14"/>
    </row>
    <row r="2135" spans="1:4" ht="12.75">
      <c r="A2135" s="14"/>
      <c r="B2135" s="14"/>
      <c r="C2135" s="14"/>
      <c r="D2135" s="14"/>
    </row>
    <row r="2136" spans="1:4" ht="12.75">
      <c r="A2136" s="14"/>
      <c r="B2136" s="14"/>
      <c r="C2136" s="14"/>
      <c r="D2136" s="14"/>
    </row>
    <row r="2137" spans="1:4" ht="12.75">
      <c r="A2137" s="14"/>
      <c r="B2137" s="14"/>
      <c r="C2137" s="14"/>
      <c r="D2137" s="14"/>
    </row>
    <row r="2138" spans="1:4" ht="12.75">
      <c r="A2138" s="14"/>
      <c r="B2138" s="14"/>
      <c r="C2138" s="14"/>
      <c r="D2138" s="14"/>
    </row>
    <row r="2139" spans="1:4" ht="12.75">
      <c r="A2139" s="14"/>
      <c r="B2139" s="14"/>
      <c r="C2139" s="14"/>
      <c r="D2139" s="14"/>
    </row>
    <row r="2140" spans="1:4" ht="12.75">
      <c r="A2140" s="14"/>
      <c r="B2140" s="14"/>
      <c r="C2140" s="14"/>
      <c r="D2140" s="14"/>
    </row>
    <row r="2141" spans="1:4" ht="12.75">
      <c r="A2141" s="14"/>
      <c r="B2141" s="14"/>
      <c r="C2141" s="14"/>
      <c r="D2141" s="14"/>
    </row>
    <row r="2142" spans="1:4" ht="12.75">
      <c r="A2142" s="14"/>
      <c r="B2142" s="14"/>
      <c r="C2142" s="14"/>
      <c r="D2142" s="14"/>
    </row>
    <row r="2143" spans="1:4" ht="12.75">
      <c r="A2143" s="14"/>
      <c r="B2143" s="14"/>
      <c r="C2143" s="14"/>
      <c r="D2143" s="14"/>
    </row>
    <row r="2144" spans="1:4" ht="12.75">
      <c r="A2144" s="14"/>
      <c r="B2144" s="14"/>
      <c r="C2144" s="14"/>
      <c r="D2144" s="14"/>
    </row>
    <row r="2145" spans="1:4" ht="12.75">
      <c r="A2145" s="14"/>
      <c r="B2145" s="14"/>
      <c r="C2145" s="14"/>
      <c r="D2145" s="14"/>
    </row>
    <row r="2146" spans="1:4" ht="12.75">
      <c r="A2146" s="14"/>
      <c r="B2146" s="14"/>
      <c r="C2146" s="14"/>
      <c r="D2146" s="14"/>
    </row>
    <row r="2147" spans="1:4" ht="12.75">
      <c r="A2147" s="14"/>
      <c r="B2147" s="14"/>
      <c r="C2147" s="14"/>
      <c r="D2147" s="14"/>
    </row>
    <row r="2148" spans="1:4" ht="12.75">
      <c r="A2148" s="14"/>
      <c r="B2148" s="14"/>
      <c r="C2148" s="14"/>
      <c r="D2148" s="14"/>
    </row>
    <row r="2149" spans="1:4" ht="12.75">
      <c r="A2149" s="14"/>
      <c r="B2149" s="14"/>
      <c r="C2149" s="14"/>
      <c r="D2149" s="14"/>
    </row>
    <row r="2150" spans="1:4" ht="12.75">
      <c r="A2150" s="14"/>
      <c r="B2150" s="14"/>
      <c r="C2150" s="14"/>
      <c r="D2150" s="14"/>
    </row>
    <row r="2151" spans="1:4" ht="12.75">
      <c r="A2151" s="14"/>
      <c r="B2151" s="14"/>
      <c r="C2151" s="14"/>
      <c r="D2151" s="14"/>
    </row>
    <row r="2152" spans="1:4" ht="12.75">
      <c r="A2152" s="14"/>
      <c r="B2152" s="14"/>
      <c r="C2152" s="14"/>
      <c r="D2152" s="14"/>
    </row>
    <row r="2153" spans="1:4" ht="12.75">
      <c r="A2153" s="14"/>
      <c r="B2153" s="14"/>
      <c r="C2153" s="14"/>
      <c r="D2153" s="14"/>
    </row>
    <row r="2154" spans="1:4" ht="12.75">
      <c r="A2154" s="14"/>
      <c r="B2154" s="14"/>
      <c r="C2154" s="14"/>
      <c r="D2154" s="14"/>
    </row>
    <row r="2155" spans="1:4" ht="12.75">
      <c r="A2155" s="14"/>
      <c r="B2155" s="14"/>
      <c r="C2155" s="14"/>
      <c r="D2155" s="14"/>
    </row>
    <row r="2156" spans="1:4" ht="12.75">
      <c r="A2156" s="14"/>
      <c r="B2156" s="14"/>
      <c r="C2156" s="14"/>
      <c r="D2156" s="14"/>
    </row>
    <row r="2157" spans="1:4" ht="12.75">
      <c r="A2157" s="14"/>
      <c r="B2157" s="14"/>
      <c r="C2157" s="14"/>
      <c r="D2157" s="14"/>
    </row>
    <row r="2158" spans="1:4" ht="12.75">
      <c r="A2158" s="14"/>
      <c r="B2158" s="14"/>
      <c r="C2158" s="14"/>
      <c r="D2158" s="14"/>
    </row>
    <row r="2159" spans="1:4" ht="12.75">
      <c r="A2159" s="14"/>
      <c r="B2159" s="14"/>
      <c r="C2159" s="14"/>
      <c r="D2159" s="14"/>
    </row>
    <row r="2160" spans="1:4" ht="12.75">
      <c r="A2160" s="14"/>
      <c r="B2160" s="14"/>
      <c r="C2160" s="14"/>
      <c r="D2160" s="14"/>
    </row>
    <row r="2161" spans="1:4" ht="12.75">
      <c r="A2161" s="14"/>
      <c r="B2161" s="14"/>
      <c r="C2161" s="14"/>
      <c r="D2161" s="14"/>
    </row>
    <row r="2162" spans="1:4" ht="12.75">
      <c r="A2162" s="14"/>
      <c r="B2162" s="14"/>
      <c r="C2162" s="14"/>
      <c r="D2162" s="14"/>
    </row>
    <row r="2163" spans="1:4" ht="12.75">
      <c r="A2163" s="14"/>
      <c r="B2163" s="14"/>
      <c r="C2163" s="14"/>
      <c r="D2163" s="14"/>
    </row>
    <row r="2164" spans="1:4" ht="12.75">
      <c r="A2164" s="14"/>
      <c r="B2164" s="14"/>
      <c r="C2164" s="14"/>
      <c r="D2164" s="14"/>
    </row>
    <row r="2165" spans="1:4" ht="12.75">
      <c r="A2165" s="14"/>
      <c r="B2165" s="14"/>
      <c r="C2165" s="14"/>
      <c r="D2165" s="14"/>
    </row>
    <row r="2166" spans="1:4" ht="12.75">
      <c r="A2166" s="14"/>
      <c r="B2166" s="14"/>
      <c r="C2166" s="14"/>
      <c r="D2166" s="14"/>
    </row>
    <row r="2167" spans="1:4" ht="12.75">
      <c r="A2167" s="14"/>
      <c r="B2167" s="14"/>
      <c r="C2167" s="14"/>
      <c r="D2167" s="14"/>
    </row>
    <row r="2168" spans="1:4" ht="12.75">
      <c r="A2168" s="14"/>
      <c r="B2168" s="14"/>
      <c r="C2168" s="14"/>
      <c r="D2168" s="14"/>
    </row>
    <row r="2169" spans="1:4" ht="12.75">
      <c r="A2169" s="14"/>
      <c r="B2169" s="14"/>
      <c r="C2169" s="14"/>
      <c r="D2169" s="14"/>
    </row>
    <row r="2170" spans="1:4" ht="12.75">
      <c r="A2170" s="14"/>
      <c r="B2170" s="14"/>
      <c r="C2170" s="14"/>
      <c r="D2170" s="14"/>
    </row>
    <row r="2171" spans="1:4" ht="12.75">
      <c r="A2171" s="14"/>
      <c r="B2171" s="14"/>
      <c r="C2171" s="14"/>
      <c r="D2171" s="14"/>
    </row>
    <row r="2172" spans="1:4" ht="12.75">
      <c r="A2172" s="14"/>
      <c r="B2172" s="14"/>
      <c r="C2172" s="14"/>
      <c r="D2172" s="14"/>
    </row>
    <row r="2173" spans="1:4" ht="12.75">
      <c r="A2173" s="14"/>
      <c r="B2173" s="14"/>
      <c r="C2173" s="14"/>
      <c r="D2173" s="14"/>
    </row>
    <row r="2174" spans="1:4" ht="12.75">
      <c r="A2174" s="14"/>
      <c r="B2174" s="14"/>
      <c r="C2174" s="14"/>
      <c r="D2174" s="14"/>
    </row>
    <row r="2175" spans="1:4" ht="12.75">
      <c r="A2175" s="14"/>
      <c r="B2175" s="14"/>
      <c r="C2175" s="14"/>
      <c r="D2175" s="14"/>
    </row>
    <row r="2176" spans="1:4" ht="12.75">
      <c r="A2176" s="14"/>
      <c r="B2176" s="14"/>
      <c r="C2176" s="14"/>
      <c r="D2176" s="14"/>
    </row>
    <row r="2177" spans="1:4" ht="12.75">
      <c r="A2177" s="14"/>
      <c r="B2177" s="14"/>
      <c r="C2177" s="14"/>
      <c r="D2177" s="14"/>
    </row>
    <row r="2178" spans="1:4" ht="12.75">
      <c r="A2178" s="14"/>
      <c r="B2178" s="14"/>
      <c r="C2178" s="14"/>
      <c r="D2178" s="14"/>
    </row>
    <row r="2179" spans="1:4" ht="12.75">
      <c r="A2179" s="14"/>
      <c r="B2179" s="14"/>
      <c r="C2179" s="14"/>
      <c r="D2179" s="14"/>
    </row>
    <row r="2180" spans="1:4" ht="12.75">
      <c r="A2180" s="14"/>
      <c r="B2180" s="14"/>
      <c r="C2180" s="14"/>
      <c r="D2180" s="14"/>
    </row>
    <row r="2181" spans="1:4" ht="12.75">
      <c r="A2181" s="14"/>
      <c r="B2181" s="14"/>
      <c r="C2181" s="14"/>
      <c r="D2181" s="14"/>
    </row>
    <row r="2182" spans="1:4" ht="12.75">
      <c r="A2182" s="14"/>
      <c r="B2182" s="14"/>
      <c r="C2182" s="14"/>
      <c r="D2182" s="14"/>
    </row>
    <row r="2183" spans="1:4" ht="12.75">
      <c r="A2183" s="14"/>
      <c r="B2183" s="14"/>
      <c r="C2183" s="14"/>
      <c r="D2183" s="14"/>
    </row>
    <row r="2184" spans="1:4" ht="12.75">
      <c r="A2184" s="14"/>
      <c r="B2184" s="14"/>
      <c r="C2184" s="14"/>
      <c r="D2184" s="14"/>
    </row>
    <row r="2185" spans="1:4" ht="12.75">
      <c r="A2185" s="14"/>
      <c r="B2185" s="14"/>
      <c r="C2185" s="14"/>
      <c r="D2185" s="14"/>
    </row>
    <row r="2186" spans="1:4" ht="12.75">
      <c r="A2186" s="14"/>
      <c r="B2186" s="14"/>
      <c r="C2186" s="14"/>
      <c r="D2186" s="14"/>
    </row>
    <row r="2187" spans="1:4" ht="12.75">
      <c r="A2187" s="14"/>
      <c r="B2187" s="14"/>
      <c r="C2187" s="14"/>
      <c r="D2187" s="14"/>
    </row>
    <row r="2188" spans="1:4" ht="12.75">
      <c r="A2188" s="14"/>
      <c r="B2188" s="14"/>
      <c r="C2188" s="14"/>
      <c r="D2188" s="14"/>
    </row>
    <row r="2189" spans="1:4" ht="12.75">
      <c r="A2189" s="14"/>
      <c r="B2189" s="14"/>
      <c r="C2189" s="14"/>
      <c r="D2189" s="14"/>
    </row>
    <row r="2190" spans="1:4" ht="12.75">
      <c r="A2190" s="14"/>
      <c r="B2190" s="14"/>
      <c r="C2190" s="14"/>
      <c r="D2190" s="14"/>
    </row>
    <row r="2191" spans="1:4" ht="12.75">
      <c r="A2191" s="14"/>
      <c r="B2191" s="14"/>
      <c r="C2191" s="14"/>
      <c r="D2191" s="14"/>
    </row>
    <row r="2192" spans="1:4" ht="12.75">
      <c r="A2192" s="14"/>
      <c r="B2192" s="14"/>
      <c r="C2192" s="14"/>
      <c r="D2192" s="14"/>
    </row>
    <row r="2193" spans="1:4" ht="12.75">
      <c r="A2193" s="14"/>
      <c r="B2193" s="14"/>
      <c r="C2193" s="14"/>
      <c r="D2193" s="14"/>
    </row>
    <row r="2194" spans="1:4" ht="12.75">
      <c r="A2194" s="14"/>
      <c r="B2194" s="14"/>
      <c r="C2194" s="14"/>
      <c r="D2194" s="14"/>
    </row>
    <row r="2195" spans="1:4" ht="12.75">
      <c r="A2195" s="14"/>
      <c r="B2195" s="14"/>
      <c r="C2195" s="14"/>
      <c r="D2195" s="14"/>
    </row>
    <row r="2196" spans="1:4" ht="12.75">
      <c r="A2196" s="14"/>
      <c r="B2196" s="14"/>
      <c r="C2196" s="14"/>
      <c r="D2196" s="14"/>
    </row>
    <row r="2197" spans="1:4" ht="12.75">
      <c r="A2197" s="14"/>
      <c r="B2197" s="14"/>
      <c r="C2197" s="14"/>
      <c r="D2197" s="14"/>
    </row>
    <row r="2198" spans="1:4" ht="12.75">
      <c r="A2198" s="14"/>
      <c r="B2198" s="14"/>
      <c r="C2198" s="14"/>
      <c r="D2198" s="14"/>
    </row>
    <row r="2199" spans="1:4" ht="12.75">
      <c r="A2199" s="14"/>
      <c r="B2199" s="14"/>
      <c r="C2199" s="14"/>
      <c r="D2199" s="14"/>
    </row>
    <row r="2200" spans="1:4" ht="12.75">
      <c r="A2200" s="14"/>
      <c r="B2200" s="14"/>
      <c r="C2200" s="14"/>
      <c r="D2200" s="14"/>
    </row>
    <row r="2201" spans="1:4" ht="12.75">
      <c r="A2201" s="14"/>
      <c r="B2201" s="14"/>
      <c r="C2201" s="14"/>
      <c r="D2201" s="14"/>
    </row>
    <row r="2202" spans="1:4" ht="12.75">
      <c r="A2202" s="14"/>
      <c r="B2202" s="14"/>
      <c r="C2202" s="14"/>
      <c r="D2202" s="14"/>
    </row>
    <row r="2203" spans="1:4" ht="12.75">
      <c r="A2203" s="14"/>
      <c r="B2203" s="14"/>
      <c r="C2203" s="14"/>
      <c r="D2203" s="14"/>
    </row>
    <row r="2204" spans="1:4" ht="12.75">
      <c r="A2204" s="14"/>
      <c r="B2204" s="14"/>
      <c r="C2204" s="14"/>
      <c r="D2204" s="14"/>
    </row>
    <row r="2205" spans="1:4" ht="12.75">
      <c r="A2205" s="14"/>
      <c r="B2205" s="14"/>
      <c r="C2205" s="14"/>
      <c r="D2205" s="14"/>
    </row>
    <row r="2206" spans="1:4" ht="12.75">
      <c r="A2206" s="14"/>
      <c r="B2206" s="14"/>
      <c r="C2206" s="14"/>
      <c r="D2206" s="14"/>
    </row>
    <row r="2207" spans="1:4" ht="12.75">
      <c r="A2207" s="14"/>
      <c r="B2207" s="14"/>
      <c r="C2207" s="14"/>
      <c r="D2207" s="14"/>
    </row>
    <row r="2208" spans="1:4" ht="12.75">
      <c r="A2208" s="14"/>
      <c r="B2208" s="14"/>
      <c r="C2208" s="14"/>
      <c r="D2208" s="14"/>
    </row>
    <row r="2209" spans="1:4" ht="12.75">
      <c r="A2209" s="14"/>
      <c r="B2209" s="14"/>
      <c r="C2209" s="14"/>
      <c r="D2209" s="14"/>
    </row>
    <row r="2210" spans="1:4" ht="12.75">
      <c r="A2210" s="14"/>
      <c r="B2210" s="14"/>
      <c r="C2210" s="14"/>
      <c r="D2210" s="14"/>
    </row>
    <row r="2211" spans="1:4" ht="12.75">
      <c r="A2211" s="14"/>
      <c r="B2211" s="14"/>
      <c r="C2211" s="14"/>
      <c r="D2211" s="14"/>
    </row>
    <row r="2212" spans="1:4" ht="12.75">
      <c r="A2212" s="14"/>
      <c r="B2212" s="14"/>
      <c r="C2212" s="14"/>
      <c r="D2212" s="14"/>
    </row>
    <row r="2213" spans="1:4" ht="12.75">
      <c r="A2213" s="14"/>
      <c r="B2213" s="14"/>
      <c r="C2213" s="14"/>
      <c r="D2213" s="14"/>
    </row>
    <row r="2214" spans="1:4" ht="12.75">
      <c r="A2214" s="14"/>
      <c r="B2214" s="14"/>
      <c r="C2214" s="14"/>
      <c r="D2214" s="14"/>
    </row>
    <row r="2215" spans="1:4" ht="12.75">
      <c r="A2215" s="14"/>
      <c r="B2215" s="14"/>
      <c r="C2215" s="14"/>
      <c r="D2215" s="14"/>
    </row>
    <row r="2216" spans="1:4" ht="12.75">
      <c r="A2216" s="14"/>
      <c r="B2216" s="14"/>
      <c r="C2216" s="14"/>
      <c r="D2216" s="14"/>
    </row>
    <row r="2217" spans="1:4" ht="12.75">
      <c r="A2217" s="14"/>
      <c r="B2217" s="14"/>
      <c r="C2217" s="14"/>
      <c r="D2217" s="14"/>
    </row>
    <row r="2218" spans="1:4" ht="12.75">
      <c r="A2218" s="14"/>
      <c r="B2218" s="14"/>
      <c r="C2218" s="14"/>
      <c r="D2218" s="14"/>
    </row>
    <row r="2219" spans="1:4" ht="12.75">
      <c r="A2219" s="14"/>
      <c r="B2219" s="14"/>
      <c r="C2219" s="14"/>
      <c r="D2219" s="14"/>
    </row>
    <row r="2220" spans="1:4" ht="12.75">
      <c r="A2220" s="14"/>
      <c r="B2220" s="14"/>
      <c r="C2220" s="14"/>
      <c r="D2220" s="14"/>
    </row>
    <row r="2221" spans="1:4" ht="12.75">
      <c r="A2221" s="14"/>
      <c r="B2221" s="14"/>
      <c r="C2221" s="14"/>
      <c r="D2221" s="14"/>
    </row>
    <row r="2222" spans="1:4" ht="12.75">
      <c r="A2222" s="14"/>
      <c r="B2222" s="14"/>
      <c r="C2222" s="14"/>
      <c r="D2222" s="14"/>
    </row>
    <row r="2223" spans="1:4" ht="12.75">
      <c r="A2223" s="14"/>
      <c r="B2223" s="14"/>
      <c r="C2223" s="14"/>
      <c r="D2223" s="14"/>
    </row>
    <row r="2224" spans="1:4" ht="12.75">
      <c r="A2224" s="14"/>
      <c r="B2224" s="14"/>
      <c r="C2224" s="14"/>
      <c r="D2224" s="14"/>
    </row>
    <row r="2225" spans="1:4" ht="12.75">
      <c r="A2225" s="14"/>
      <c r="B2225" s="14"/>
      <c r="C2225" s="14"/>
      <c r="D2225" s="14"/>
    </row>
    <row r="2226" spans="1:4" ht="12.75">
      <c r="A2226" s="14"/>
      <c r="B2226" s="14"/>
      <c r="C2226" s="14"/>
      <c r="D2226" s="14"/>
    </row>
    <row r="2227" spans="1:4" ht="12.75">
      <c r="A2227" s="14"/>
      <c r="B2227" s="14"/>
      <c r="C2227" s="14"/>
      <c r="D2227" s="14"/>
    </row>
    <row r="2228" spans="1:4" ht="12.75">
      <c r="A2228" s="14"/>
      <c r="B2228" s="14"/>
      <c r="C2228" s="14"/>
      <c r="D2228" s="14"/>
    </row>
    <row r="2229" spans="1:4" ht="12.75">
      <c r="A2229" s="14"/>
      <c r="B2229" s="14"/>
      <c r="C2229" s="14"/>
      <c r="D2229" s="14"/>
    </row>
    <row r="2230" spans="1:4" ht="12.75">
      <c r="A2230" s="14"/>
      <c r="B2230" s="14"/>
      <c r="C2230" s="14"/>
      <c r="D2230" s="14"/>
    </row>
    <row r="2231" spans="1:4" ht="12.75">
      <c r="A2231" s="14"/>
      <c r="B2231" s="14"/>
      <c r="C2231" s="14"/>
      <c r="D2231" s="14"/>
    </row>
    <row r="2232" spans="1:4" ht="12.75">
      <c r="A2232" s="14"/>
      <c r="B2232" s="14"/>
      <c r="C2232" s="14"/>
      <c r="D2232" s="14"/>
    </row>
    <row r="2233" spans="1:4" ht="12.75">
      <c r="A2233" s="14"/>
      <c r="B2233" s="14"/>
      <c r="C2233" s="14"/>
      <c r="D2233" s="14"/>
    </row>
    <row r="2234" spans="1:4" ht="12.75">
      <c r="A2234" s="14"/>
      <c r="B2234" s="14"/>
      <c r="C2234" s="14"/>
      <c r="D2234" s="14"/>
    </row>
    <row r="2235" spans="1:4" ht="12.75">
      <c r="A2235" s="14"/>
      <c r="B2235" s="14"/>
      <c r="C2235" s="14"/>
      <c r="D2235" s="14"/>
    </row>
    <row r="2236" spans="1:4" ht="12.75">
      <c r="A2236" s="14"/>
      <c r="B2236" s="14"/>
      <c r="C2236" s="14"/>
      <c r="D2236" s="14"/>
    </row>
    <row r="2237" spans="1:4" ht="12.75">
      <c r="A2237" s="14"/>
      <c r="B2237" s="14"/>
      <c r="C2237" s="14"/>
      <c r="D2237" s="14"/>
    </row>
    <row r="2238" spans="1:4" ht="12.75">
      <c r="A2238" s="14"/>
      <c r="B2238" s="14"/>
      <c r="C2238" s="14"/>
      <c r="D2238" s="14"/>
    </row>
    <row r="2239" spans="1:4" ht="12.75">
      <c r="A2239" s="14"/>
      <c r="B2239" s="14"/>
      <c r="C2239" s="14"/>
      <c r="D2239" s="14"/>
    </row>
    <row r="2240" spans="1:4" ht="12.75">
      <c r="A2240" s="14"/>
      <c r="B2240" s="14"/>
      <c r="C2240" s="14"/>
      <c r="D2240" s="14"/>
    </row>
    <row r="2241" spans="1:4" ht="12.75">
      <c r="A2241" s="14"/>
      <c r="B2241" s="14"/>
      <c r="C2241" s="14"/>
      <c r="D2241" s="14"/>
    </row>
    <row r="2242" spans="1:4" ht="12.75">
      <c r="A2242" s="14"/>
      <c r="B2242" s="14"/>
      <c r="C2242" s="14"/>
      <c r="D2242" s="14"/>
    </row>
    <row r="2243" spans="1:4" ht="12.75">
      <c r="A2243" s="14"/>
      <c r="B2243" s="14"/>
      <c r="C2243" s="14"/>
      <c r="D2243" s="14"/>
    </row>
    <row r="2244" spans="1:4" ht="12.75">
      <c r="A2244" s="14"/>
      <c r="B2244" s="14"/>
      <c r="C2244" s="14"/>
      <c r="D2244" s="14"/>
    </row>
    <row r="2245" spans="1:4" ht="12.75">
      <c r="A2245" s="14"/>
      <c r="B2245" s="14"/>
      <c r="C2245" s="14"/>
      <c r="D2245" s="14"/>
    </row>
    <row r="2246" spans="1:4" ht="12.75">
      <c r="A2246" s="14"/>
      <c r="B2246" s="14"/>
      <c r="C2246" s="14"/>
      <c r="D2246" s="14"/>
    </row>
    <row r="2247" spans="1:4" ht="12.75">
      <c r="A2247" s="14"/>
      <c r="B2247" s="14"/>
      <c r="C2247" s="14"/>
      <c r="D2247" s="14"/>
    </row>
    <row r="2248" spans="1:4" ht="12.75">
      <c r="A2248" s="14"/>
      <c r="B2248" s="14"/>
      <c r="C2248" s="14"/>
      <c r="D2248" s="14"/>
    </row>
    <row r="2249" spans="1:4" ht="12.75">
      <c r="A2249" s="14"/>
      <c r="B2249" s="14"/>
      <c r="C2249" s="14"/>
      <c r="D2249" s="14"/>
    </row>
    <row r="2250" spans="1:4" ht="12.75">
      <c r="A2250" s="14"/>
      <c r="B2250" s="14"/>
      <c r="C2250" s="14"/>
      <c r="D2250" s="14"/>
    </row>
    <row r="2251" spans="1:4" ht="12.75">
      <c r="A2251" s="14"/>
      <c r="B2251" s="14"/>
      <c r="C2251" s="14"/>
      <c r="D2251" s="14"/>
    </row>
    <row r="2252" spans="1:4" ht="12.75">
      <c r="A2252" s="14"/>
      <c r="B2252" s="14"/>
      <c r="C2252" s="14"/>
      <c r="D2252" s="14"/>
    </row>
    <row r="2253" spans="1:4" ht="12.75">
      <c r="A2253" s="14"/>
      <c r="B2253" s="14"/>
      <c r="C2253" s="14"/>
      <c r="D2253" s="14"/>
    </row>
    <row r="2254" spans="1:4" ht="12.75">
      <c r="A2254" s="14"/>
      <c r="B2254" s="14"/>
      <c r="C2254" s="14"/>
      <c r="D2254" s="14"/>
    </row>
    <row r="2255" spans="1:4" ht="12.75">
      <c r="A2255" s="14"/>
      <c r="B2255" s="14"/>
      <c r="C2255" s="14"/>
      <c r="D2255" s="14"/>
    </row>
    <row r="2256" spans="1:4" ht="12.75">
      <c r="A2256" s="14"/>
      <c r="B2256" s="14"/>
      <c r="C2256" s="14"/>
      <c r="D2256" s="14"/>
    </row>
    <row r="2257" spans="1:4" ht="12.75">
      <c r="A2257" s="14"/>
      <c r="B2257" s="14"/>
      <c r="C2257" s="14"/>
      <c r="D2257" s="14"/>
    </row>
    <row r="2258" spans="1:4" ht="12.75">
      <c r="A2258" s="14"/>
      <c r="B2258" s="14"/>
      <c r="C2258" s="14"/>
      <c r="D2258" s="14"/>
    </row>
    <row r="2259" spans="1:4" ht="12.75">
      <c r="A2259" s="14"/>
      <c r="B2259" s="14"/>
      <c r="C2259" s="14"/>
      <c r="D2259" s="14"/>
    </row>
    <row r="2260" spans="1:4" ht="12.75">
      <c r="A2260" s="14"/>
      <c r="B2260" s="14"/>
      <c r="C2260" s="14"/>
      <c r="D2260" s="14"/>
    </row>
    <row r="2261" spans="1:4" ht="12.75">
      <c r="A2261" s="14"/>
      <c r="B2261" s="14"/>
      <c r="C2261" s="14"/>
      <c r="D2261" s="14"/>
    </row>
    <row r="2262" spans="1:4" ht="12.75">
      <c r="A2262" s="14"/>
      <c r="B2262" s="14"/>
      <c r="C2262" s="14"/>
      <c r="D2262" s="14"/>
    </row>
    <row r="2263" spans="1:4" ht="12.75">
      <c r="A2263" s="14"/>
      <c r="B2263" s="14"/>
      <c r="C2263" s="14"/>
      <c r="D2263" s="14"/>
    </row>
    <row r="2264" spans="1:4" ht="12.75">
      <c r="A2264" s="14"/>
      <c r="B2264" s="14"/>
      <c r="C2264" s="14"/>
      <c r="D2264" s="14"/>
    </row>
    <row r="2265" spans="1:4" ht="12.75">
      <c r="A2265" s="14"/>
      <c r="B2265" s="14"/>
      <c r="C2265" s="14"/>
      <c r="D2265" s="14"/>
    </row>
    <row r="2266" spans="1:4" ht="12.75">
      <c r="A2266" s="14"/>
      <c r="B2266" s="14"/>
      <c r="C2266" s="14"/>
      <c r="D2266" s="14"/>
    </row>
    <row r="2267" spans="1:4" ht="12.75">
      <c r="A2267" s="14"/>
      <c r="B2267" s="14"/>
      <c r="C2267" s="14"/>
      <c r="D2267" s="14"/>
    </row>
    <row r="2268" spans="1:4" ht="12.75">
      <c r="A2268" s="14"/>
      <c r="B2268" s="14"/>
      <c r="C2268" s="14"/>
      <c r="D2268" s="14"/>
    </row>
    <row r="2269" spans="1:4" ht="12.75">
      <c r="A2269" s="14"/>
      <c r="B2269" s="14"/>
      <c r="C2269" s="14"/>
      <c r="D2269" s="14"/>
    </row>
    <row r="2270" spans="1:4" ht="12.75">
      <c r="A2270" s="14"/>
      <c r="B2270" s="14"/>
      <c r="C2270" s="14"/>
      <c r="D2270" s="14"/>
    </row>
    <row r="2271" spans="1:4" ht="12.75">
      <c r="A2271" s="14"/>
      <c r="B2271" s="14"/>
      <c r="C2271" s="14"/>
      <c r="D2271" s="14"/>
    </row>
    <row r="2272" spans="1:4" ht="12.75">
      <c r="A2272" s="14"/>
      <c r="B2272" s="14"/>
      <c r="C2272" s="14"/>
      <c r="D2272" s="14"/>
    </row>
    <row r="2273" spans="1:4" ht="12.75">
      <c r="A2273" s="14"/>
      <c r="B2273" s="14"/>
      <c r="C2273" s="14"/>
      <c r="D2273" s="14"/>
    </row>
    <row r="2274" spans="1:4" ht="12.75">
      <c r="A2274" s="14"/>
      <c r="B2274" s="14"/>
      <c r="C2274" s="14"/>
      <c r="D2274" s="14"/>
    </row>
    <row r="2275" spans="1:4" ht="12.75">
      <c r="A2275" s="14"/>
      <c r="B2275" s="14"/>
      <c r="C2275" s="14"/>
      <c r="D2275" s="14"/>
    </row>
    <row r="2276" spans="1:4" ht="12.75">
      <c r="A2276" s="14"/>
      <c r="B2276" s="14"/>
      <c r="C2276" s="14"/>
      <c r="D2276" s="14"/>
    </row>
    <row r="2277" spans="1:4" ht="12.75">
      <c r="A2277" s="14"/>
      <c r="B2277" s="14"/>
      <c r="C2277" s="14"/>
      <c r="D2277" s="14"/>
    </row>
    <row r="2278" spans="1:4" ht="12.75">
      <c r="A2278" s="14"/>
      <c r="B2278" s="14"/>
      <c r="C2278" s="14"/>
      <c r="D2278" s="14"/>
    </row>
    <row r="2279" spans="1:4" ht="12.75">
      <c r="A2279" s="14"/>
      <c r="B2279" s="14"/>
      <c r="C2279" s="14"/>
      <c r="D2279" s="14"/>
    </row>
    <row r="2280" spans="1:4" ht="12.75">
      <c r="A2280" s="14"/>
      <c r="B2280" s="14"/>
      <c r="C2280" s="14"/>
      <c r="D2280" s="14"/>
    </row>
    <row r="2281" spans="1:4" ht="12.75">
      <c r="A2281" s="14"/>
      <c r="B2281" s="14"/>
      <c r="C2281" s="14"/>
      <c r="D2281" s="14"/>
    </row>
    <row r="2282" spans="1:4" ht="12.75">
      <c r="A2282" s="14"/>
      <c r="B2282" s="14"/>
      <c r="C2282" s="14"/>
      <c r="D2282" s="14"/>
    </row>
    <row r="2283" spans="1:4" ht="12.75">
      <c r="A2283" s="14"/>
      <c r="B2283" s="14"/>
      <c r="C2283" s="14"/>
      <c r="D2283" s="14"/>
    </row>
    <row r="2284" spans="1:4" ht="12.75">
      <c r="A2284" s="14"/>
      <c r="B2284" s="14"/>
      <c r="C2284" s="14"/>
      <c r="D2284" s="14"/>
    </row>
    <row r="2285" spans="1:4" ht="12.75">
      <c r="A2285" s="14"/>
      <c r="B2285" s="14"/>
      <c r="C2285" s="14"/>
      <c r="D2285" s="14"/>
    </row>
    <row r="2286" spans="1:4" ht="12.75">
      <c r="A2286" s="14"/>
      <c r="B2286" s="14"/>
      <c r="C2286" s="14"/>
      <c r="D2286" s="14"/>
    </row>
    <row r="2287" spans="1:4" ht="12.75">
      <c r="A2287" s="14"/>
      <c r="B2287" s="14"/>
      <c r="C2287" s="14"/>
      <c r="D2287" s="14"/>
    </row>
    <row r="2288" spans="1:4" ht="12.75">
      <c r="A2288" s="14"/>
      <c r="B2288" s="14"/>
      <c r="C2288" s="14"/>
      <c r="D2288" s="14"/>
    </row>
    <row r="2289" spans="1:4" ht="12.75">
      <c r="A2289" s="14"/>
      <c r="B2289" s="14"/>
      <c r="C2289" s="14"/>
      <c r="D2289" s="14"/>
    </row>
    <row r="2290" spans="1:4" ht="12.75">
      <c r="A2290" s="14"/>
      <c r="B2290" s="14"/>
      <c r="C2290" s="14"/>
      <c r="D2290" s="14"/>
    </row>
    <row r="2291" spans="1:4" ht="12.75">
      <c r="A2291" s="14"/>
      <c r="B2291" s="14"/>
      <c r="C2291" s="14"/>
      <c r="D2291" s="14"/>
    </row>
    <row r="2292" spans="1:4" ht="12.75">
      <c r="A2292" s="14"/>
      <c r="B2292" s="14"/>
      <c r="C2292" s="14"/>
      <c r="D2292" s="14"/>
    </row>
    <row r="2293" spans="1:4" ht="12.75">
      <c r="A2293" s="14"/>
      <c r="B2293" s="14"/>
      <c r="C2293" s="14"/>
      <c r="D2293" s="14"/>
    </row>
    <row r="2294" spans="1:4" ht="12.75">
      <c r="A2294" s="14"/>
      <c r="B2294" s="14"/>
      <c r="C2294" s="14"/>
      <c r="D2294" s="14"/>
    </row>
    <row r="2295" spans="1:4" ht="12.75">
      <c r="A2295" s="14"/>
      <c r="B2295" s="14"/>
      <c r="C2295" s="14"/>
      <c r="D2295" s="14"/>
    </row>
    <row r="2296" spans="1:4" ht="12.75">
      <c r="A2296" s="14"/>
      <c r="B2296" s="14"/>
      <c r="C2296" s="14"/>
      <c r="D2296" s="14"/>
    </row>
    <row r="2297" spans="1:4" ht="12.75">
      <c r="A2297" s="14"/>
      <c r="B2297" s="14"/>
      <c r="C2297" s="14"/>
      <c r="D2297" s="14"/>
    </row>
    <row r="2298" spans="1:4" ht="12.75">
      <c r="A2298" s="14"/>
      <c r="B2298" s="14"/>
      <c r="C2298" s="14"/>
      <c r="D2298" s="14"/>
    </row>
    <row r="2299" spans="1:4" ht="12.75">
      <c r="A2299" s="14"/>
      <c r="B2299" s="14"/>
      <c r="C2299" s="14"/>
      <c r="D2299" s="14"/>
    </row>
    <row r="2300" spans="1:4" ht="12.75">
      <c r="A2300" s="14"/>
      <c r="B2300" s="14"/>
      <c r="C2300" s="14"/>
      <c r="D2300" s="14"/>
    </row>
    <row r="2301" spans="1:4" ht="12.75">
      <c r="A2301" s="14"/>
      <c r="B2301" s="14"/>
      <c r="C2301" s="14"/>
      <c r="D2301" s="14"/>
    </row>
    <row r="2302" spans="1:4" ht="12.75">
      <c r="A2302" s="14"/>
      <c r="B2302" s="14"/>
      <c r="C2302" s="14"/>
      <c r="D2302" s="14"/>
    </row>
    <row r="2303" spans="1:4" ht="12.75">
      <c r="A2303" s="14"/>
      <c r="B2303" s="14"/>
      <c r="C2303" s="14"/>
      <c r="D2303" s="14"/>
    </row>
    <row r="2304" spans="1:4" ht="12.75">
      <c r="A2304" s="14"/>
      <c r="B2304" s="14"/>
      <c r="C2304" s="14"/>
      <c r="D2304" s="14"/>
    </row>
    <row r="2305" spans="1:4" ht="12.75">
      <c r="A2305" s="14"/>
      <c r="B2305" s="14"/>
      <c r="C2305" s="14"/>
      <c r="D2305" s="14"/>
    </row>
    <row r="2306" spans="1:4" ht="12.75">
      <c r="A2306" s="14"/>
      <c r="B2306" s="14"/>
      <c r="C2306" s="14"/>
      <c r="D2306" s="14"/>
    </row>
    <row r="2307" spans="1:4" ht="12.75">
      <c r="A2307" s="14"/>
      <c r="B2307" s="14"/>
      <c r="C2307" s="14"/>
      <c r="D2307" s="14"/>
    </row>
    <row r="2308" spans="1:4" ht="12.75">
      <c r="A2308" s="14"/>
      <c r="B2308" s="14"/>
      <c r="C2308" s="14"/>
      <c r="D2308" s="14"/>
    </row>
    <row r="2309" spans="1:4" ht="12.75">
      <c r="A2309" s="14"/>
      <c r="B2309" s="14"/>
      <c r="C2309" s="14"/>
      <c r="D2309" s="14"/>
    </row>
    <row r="2310" spans="1:4" ht="12.75">
      <c r="A2310" s="14"/>
      <c r="B2310" s="14"/>
      <c r="C2310" s="14"/>
      <c r="D2310" s="14"/>
    </row>
    <row r="2311" spans="1:4" ht="12.75">
      <c r="A2311" s="14"/>
      <c r="B2311" s="14"/>
      <c r="C2311" s="14"/>
      <c r="D2311" s="14"/>
    </row>
    <row r="2312" spans="1:4" ht="12.75">
      <c r="A2312" s="14"/>
      <c r="B2312" s="14"/>
      <c r="C2312" s="14"/>
      <c r="D2312" s="14"/>
    </row>
    <row r="2313" spans="1:4" ht="12.75">
      <c r="A2313" s="14"/>
      <c r="B2313" s="14"/>
      <c r="C2313" s="14"/>
      <c r="D2313" s="14"/>
    </row>
    <row r="2314" spans="1:4" ht="12.75">
      <c r="A2314" s="14"/>
      <c r="B2314" s="14"/>
      <c r="C2314" s="14"/>
      <c r="D2314" s="14"/>
    </row>
    <row r="2315" spans="1:4" ht="12.75">
      <c r="A2315" s="14"/>
      <c r="B2315" s="14"/>
      <c r="C2315" s="14"/>
      <c r="D2315" s="14"/>
    </row>
    <row r="2316" spans="1:4" ht="12.75">
      <c r="A2316" s="14"/>
      <c r="B2316" s="14"/>
      <c r="C2316" s="14"/>
      <c r="D2316" s="14"/>
    </row>
    <row r="2317" spans="1:4" ht="12.75">
      <c r="A2317" s="14"/>
      <c r="B2317" s="14"/>
      <c r="C2317" s="14"/>
      <c r="D2317" s="14"/>
    </row>
    <row r="2318" spans="1:4" ht="12.75">
      <c r="A2318" s="14"/>
      <c r="B2318" s="14"/>
      <c r="C2318" s="14"/>
      <c r="D2318" s="14"/>
    </row>
    <row r="2319" spans="1:4" ht="12.75">
      <c r="A2319" s="14"/>
      <c r="B2319" s="14"/>
      <c r="C2319" s="14"/>
      <c r="D2319" s="14"/>
    </row>
    <row r="2320" spans="1:4" ht="12.75">
      <c r="A2320" s="14"/>
      <c r="B2320" s="14"/>
      <c r="C2320" s="14"/>
      <c r="D2320" s="14"/>
    </row>
    <row r="2321" spans="1:4" ht="12.75">
      <c r="A2321" s="14"/>
      <c r="B2321" s="14"/>
      <c r="C2321" s="14"/>
      <c r="D2321" s="14"/>
    </row>
    <row r="2322" spans="1:4" ht="12.75">
      <c r="A2322" s="14"/>
      <c r="B2322" s="14"/>
      <c r="C2322" s="14"/>
      <c r="D2322" s="14"/>
    </row>
    <row r="2323" spans="1:4" ht="12.75">
      <c r="A2323" s="14"/>
      <c r="B2323" s="14"/>
      <c r="C2323" s="14"/>
      <c r="D2323" s="14"/>
    </row>
    <row r="2324" spans="1:4" ht="12.75">
      <c r="A2324" s="14"/>
      <c r="B2324" s="14"/>
      <c r="C2324" s="14"/>
      <c r="D2324" s="14"/>
    </row>
    <row r="2325" spans="1:4" ht="12.75">
      <c r="A2325" s="14"/>
      <c r="B2325" s="14"/>
      <c r="C2325" s="14"/>
      <c r="D2325" s="14"/>
    </row>
    <row r="2326" spans="1:4" ht="12.75">
      <c r="A2326" s="14"/>
      <c r="B2326" s="14"/>
      <c r="C2326" s="14"/>
      <c r="D2326" s="14"/>
    </row>
    <row r="2327" spans="1:4" ht="12.75">
      <c r="A2327" s="14"/>
      <c r="B2327" s="14"/>
      <c r="C2327" s="14"/>
      <c r="D2327" s="14"/>
    </row>
    <row r="2328" spans="1:4" ht="12.75">
      <c r="A2328" s="14"/>
      <c r="B2328" s="14"/>
      <c r="C2328" s="14"/>
      <c r="D2328" s="14"/>
    </row>
    <row r="2329" spans="1:4" ht="12.75">
      <c r="A2329" s="14"/>
      <c r="B2329" s="14"/>
      <c r="C2329" s="14"/>
      <c r="D2329" s="14"/>
    </row>
    <row r="2330" spans="1:4" ht="12.75">
      <c r="A2330" s="14"/>
      <c r="B2330" s="14"/>
      <c r="C2330" s="14"/>
      <c r="D2330" s="14"/>
    </row>
    <row r="2331" spans="1:4" ht="12.75">
      <c r="A2331" s="14"/>
      <c r="B2331" s="14"/>
      <c r="C2331" s="14"/>
      <c r="D2331" s="14"/>
    </row>
    <row r="2332" spans="1:4" ht="12.75">
      <c r="A2332" s="14"/>
      <c r="B2332" s="14"/>
      <c r="C2332" s="14"/>
      <c r="D2332" s="14"/>
    </row>
    <row r="2333" spans="1:4" ht="12.75">
      <c r="A2333" s="14"/>
      <c r="B2333" s="14"/>
      <c r="C2333" s="14"/>
      <c r="D2333" s="14"/>
    </row>
    <row r="2334" spans="1:4" ht="12.75">
      <c r="A2334" s="14"/>
      <c r="B2334" s="14"/>
      <c r="C2334" s="14"/>
      <c r="D2334" s="14"/>
    </row>
    <row r="2335" spans="1:4" ht="12.75">
      <c r="A2335" s="14"/>
      <c r="B2335" s="14"/>
      <c r="C2335" s="14"/>
      <c r="D2335" s="14"/>
    </row>
    <row r="2336" spans="1:4" ht="12.75">
      <c r="A2336" s="14"/>
      <c r="B2336" s="14"/>
      <c r="C2336" s="14"/>
      <c r="D2336" s="14"/>
    </row>
    <row r="2337" spans="1:4" ht="12.75">
      <c r="A2337" s="14"/>
      <c r="B2337" s="14"/>
      <c r="C2337" s="14"/>
      <c r="D2337" s="14"/>
    </row>
    <row r="2338" spans="1:4" ht="12.75">
      <c r="A2338" s="14"/>
      <c r="B2338" s="14"/>
      <c r="C2338" s="14"/>
      <c r="D2338" s="14"/>
    </row>
    <row r="2339" spans="1:4" ht="12.75">
      <c r="A2339" s="14"/>
      <c r="B2339" s="14"/>
      <c r="C2339" s="14"/>
      <c r="D2339" s="14"/>
    </row>
    <row r="2340" spans="1:4" ht="12.75">
      <c r="A2340" s="14"/>
      <c r="B2340" s="14"/>
      <c r="C2340" s="14"/>
      <c r="D2340" s="14"/>
    </row>
    <row r="2341" spans="1:4" ht="12.75">
      <c r="A2341" s="14"/>
      <c r="B2341" s="14"/>
      <c r="C2341" s="14"/>
      <c r="D2341" s="14"/>
    </row>
    <row r="2342" spans="1:4" ht="12.75">
      <c r="A2342" s="14"/>
      <c r="B2342" s="14"/>
      <c r="C2342" s="14"/>
      <c r="D2342" s="14"/>
    </row>
    <row r="2343" spans="1:4" ht="12.75">
      <c r="A2343" s="14"/>
      <c r="B2343" s="14"/>
      <c r="C2343" s="14"/>
      <c r="D2343" s="14"/>
    </row>
    <row r="2344" spans="1:4" ht="12.75">
      <c r="A2344" s="14"/>
      <c r="B2344" s="14"/>
      <c r="C2344" s="14"/>
      <c r="D2344" s="14"/>
    </row>
    <row r="2345" spans="1:4" ht="12.75">
      <c r="A2345" s="14"/>
      <c r="B2345" s="14"/>
      <c r="C2345" s="14"/>
      <c r="D2345" s="14"/>
    </row>
    <row r="2346" spans="1:4" ht="12.75">
      <c r="A2346" s="14"/>
      <c r="B2346" s="14"/>
      <c r="C2346" s="14"/>
      <c r="D2346" s="14"/>
    </row>
    <row r="2347" spans="1:4" ht="12.75">
      <c r="A2347" s="14"/>
      <c r="B2347" s="14"/>
      <c r="C2347" s="14"/>
      <c r="D2347" s="14"/>
    </row>
    <row r="2348" spans="1:4" ht="12.75">
      <c r="A2348" s="14"/>
      <c r="B2348" s="14"/>
      <c r="C2348" s="14"/>
      <c r="D2348" s="14"/>
    </row>
    <row r="2349" spans="1:4" ht="12.75">
      <c r="A2349" s="14"/>
      <c r="B2349" s="14"/>
      <c r="C2349" s="14"/>
      <c r="D2349" s="14"/>
    </row>
    <row r="2350" spans="1:4" ht="12.75">
      <c r="A2350" s="14"/>
      <c r="B2350" s="14"/>
      <c r="C2350" s="14"/>
      <c r="D2350" s="14"/>
    </row>
    <row r="2351" spans="1:4" ht="12.75">
      <c r="A2351" s="14"/>
      <c r="B2351" s="14"/>
      <c r="C2351" s="14"/>
      <c r="D2351" s="14"/>
    </row>
    <row r="2352" spans="1:4" ht="12.75">
      <c r="A2352" s="14"/>
      <c r="B2352" s="14"/>
      <c r="C2352" s="14"/>
      <c r="D2352" s="14"/>
    </row>
    <row r="2353" spans="1:4" ht="12.75">
      <c r="A2353" s="14"/>
      <c r="B2353" s="14"/>
      <c r="C2353" s="14"/>
      <c r="D2353" s="14"/>
    </row>
    <row r="2354" spans="1:4" ht="12.75">
      <c r="A2354" s="14"/>
      <c r="B2354" s="14"/>
      <c r="C2354" s="14"/>
      <c r="D2354" s="14"/>
    </row>
    <row r="2355" spans="1:4" ht="12.75">
      <c r="A2355" s="14"/>
      <c r="B2355" s="14"/>
      <c r="C2355" s="14"/>
      <c r="D2355" s="14"/>
    </row>
    <row r="2356" spans="1:4" ht="12.75">
      <c r="A2356" s="14"/>
      <c r="B2356" s="14"/>
      <c r="C2356" s="14"/>
      <c r="D2356" s="14"/>
    </row>
    <row r="2357" spans="1:4" ht="12.75">
      <c r="A2357" s="14"/>
      <c r="B2357" s="14"/>
      <c r="C2357" s="14"/>
      <c r="D2357" s="14"/>
    </row>
    <row r="2358" spans="1:4" ht="12.75">
      <c r="A2358" s="14"/>
      <c r="B2358" s="14"/>
      <c r="C2358" s="14"/>
      <c r="D2358" s="14"/>
    </row>
    <row r="2359" spans="1:4" ht="12.75">
      <c r="A2359" s="14"/>
      <c r="B2359" s="14"/>
      <c r="C2359" s="14"/>
      <c r="D2359" s="14"/>
    </row>
    <row r="2360" spans="1:4" ht="12.75">
      <c r="A2360" s="14"/>
      <c r="B2360" s="14"/>
      <c r="C2360" s="14"/>
      <c r="D2360" s="14"/>
    </row>
    <row r="2361" spans="1:4" ht="12.75">
      <c r="A2361" s="14"/>
      <c r="B2361" s="14"/>
      <c r="C2361" s="14"/>
      <c r="D2361" s="14"/>
    </row>
    <row r="2362" spans="1:4" ht="12.75">
      <c r="A2362" s="14"/>
      <c r="B2362" s="14"/>
      <c r="C2362" s="14"/>
      <c r="D2362" s="14"/>
    </row>
    <row r="2363" spans="1:4" ht="12.75">
      <c r="A2363" s="14"/>
      <c r="B2363" s="14"/>
      <c r="C2363" s="14"/>
      <c r="D2363" s="14"/>
    </row>
    <row r="2364" spans="1:4" ht="12.75">
      <c r="A2364" s="14"/>
      <c r="B2364" s="14"/>
      <c r="C2364" s="14"/>
      <c r="D2364" s="14"/>
    </row>
    <row r="2365" spans="1:4" ht="12.75">
      <c r="A2365" s="14"/>
      <c r="B2365" s="14"/>
      <c r="C2365" s="14"/>
      <c r="D2365" s="14"/>
    </row>
    <row r="2366" spans="1:4" ht="12.75">
      <c r="A2366" s="14"/>
      <c r="B2366" s="14"/>
      <c r="C2366" s="14"/>
      <c r="D2366" s="14"/>
    </row>
    <row r="2367" spans="1:4" ht="12.75">
      <c r="A2367" s="14"/>
      <c r="B2367" s="14"/>
      <c r="C2367" s="14"/>
      <c r="D2367" s="14"/>
    </row>
    <row r="2368" spans="1:4" ht="12.75">
      <c r="A2368" s="14"/>
      <c r="B2368" s="14"/>
      <c r="C2368" s="14"/>
      <c r="D2368" s="14"/>
    </row>
    <row r="2369" spans="1:4" ht="12.75">
      <c r="A2369" s="14"/>
      <c r="B2369" s="14"/>
      <c r="C2369" s="14"/>
      <c r="D2369" s="14"/>
    </row>
    <row r="2370" spans="1:4" ht="12.75">
      <c r="A2370" s="14"/>
      <c r="B2370" s="14"/>
      <c r="C2370" s="14"/>
      <c r="D2370" s="14"/>
    </row>
    <row r="2371" spans="1:4" ht="12.75">
      <c r="A2371" s="14"/>
      <c r="B2371" s="14"/>
      <c r="C2371" s="14"/>
      <c r="D2371" s="14"/>
    </row>
    <row r="2372" spans="1:4" ht="12.75">
      <c r="A2372" s="14"/>
      <c r="B2372" s="14"/>
      <c r="C2372" s="14"/>
      <c r="D2372" s="14"/>
    </row>
    <row r="2373" spans="1:4" ht="12.75">
      <c r="A2373" s="14"/>
      <c r="B2373" s="14"/>
      <c r="C2373" s="14"/>
      <c r="D2373" s="14"/>
    </row>
    <row r="2374" spans="1:4" ht="12.75">
      <c r="A2374" s="14"/>
      <c r="B2374" s="14"/>
      <c r="C2374" s="14"/>
      <c r="D2374" s="14"/>
    </row>
    <row r="2375" spans="1:4" ht="12.75">
      <c r="A2375" s="14"/>
      <c r="B2375" s="14"/>
      <c r="C2375" s="14"/>
      <c r="D2375" s="14"/>
    </row>
    <row r="2376" spans="1:4" ht="12.75">
      <c r="A2376" s="14"/>
      <c r="B2376" s="14"/>
      <c r="C2376" s="14"/>
      <c r="D2376" s="14"/>
    </row>
    <row r="2377" spans="1:4" ht="12.75">
      <c r="A2377" s="14"/>
      <c r="B2377" s="14"/>
      <c r="C2377" s="14"/>
      <c r="D2377" s="14"/>
    </row>
    <row r="2378" spans="1:4" ht="12.75">
      <c r="A2378" s="14"/>
      <c r="B2378" s="14"/>
      <c r="C2378" s="14"/>
      <c r="D2378" s="14"/>
    </row>
    <row r="2379" spans="1:4" ht="12.75">
      <c r="A2379" s="14"/>
      <c r="B2379" s="14"/>
      <c r="C2379" s="14"/>
      <c r="D2379" s="14"/>
    </row>
    <row r="2380" spans="1:4" ht="12.75">
      <c r="A2380" s="14"/>
      <c r="B2380" s="14"/>
      <c r="C2380" s="14"/>
      <c r="D2380" s="14"/>
    </row>
    <row r="2381" spans="1:4" ht="12.75">
      <c r="A2381" s="14"/>
      <c r="B2381" s="14"/>
      <c r="C2381" s="14"/>
      <c r="D2381" s="14"/>
    </row>
    <row r="2382" spans="1:4" ht="12.75">
      <c r="A2382" s="14"/>
      <c r="B2382" s="14"/>
      <c r="C2382" s="14"/>
      <c r="D2382" s="14"/>
    </row>
    <row r="2383" spans="1:4" ht="12.75">
      <c r="A2383" s="14"/>
      <c r="B2383" s="14"/>
      <c r="C2383" s="14"/>
      <c r="D2383" s="14"/>
    </row>
    <row r="2384" spans="1:4" ht="12.75">
      <c r="A2384" s="14"/>
      <c r="B2384" s="14"/>
      <c r="C2384" s="14"/>
      <c r="D2384" s="14"/>
    </row>
    <row r="2385" spans="1:4" ht="12.75">
      <c r="A2385" s="14"/>
      <c r="B2385" s="14"/>
      <c r="C2385" s="14"/>
      <c r="D2385" s="14"/>
    </row>
    <row r="2386" spans="1:4" ht="12.75">
      <c r="A2386" s="14"/>
      <c r="B2386" s="14"/>
      <c r="C2386" s="14"/>
      <c r="D2386" s="14"/>
    </row>
    <row r="2387" spans="1:4" ht="12.75">
      <c r="A2387" s="14"/>
      <c r="B2387" s="14"/>
      <c r="C2387" s="14"/>
      <c r="D2387" s="14"/>
    </row>
    <row r="2388" spans="1:4" ht="12.75">
      <c r="A2388" s="14"/>
      <c r="B2388" s="14"/>
      <c r="C2388" s="14"/>
      <c r="D2388" s="14"/>
    </row>
    <row r="2389" spans="1:4" ht="12.75">
      <c r="A2389" s="14"/>
      <c r="B2389" s="14"/>
      <c r="C2389" s="14"/>
      <c r="D2389" s="14"/>
    </row>
    <row r="2390" spans="1:4" ht="12.75">
      <c r="A2390" s="14"/>
      <c r="B2390" s="14"/>
      <c r="C2390" s="14"/>
      <c r="D2390" s="14"/>
    </row>
    <row r="2391" spans="1:4" ht="12.75">
      <c r="A2391" s="14"/>
      <c r="B2391" s="14"/>
      <c r="C2391" s="14"/>
      <c r="D2391" s="14"/>
    </row>
    <row r="2392" spans="1:4" ht="12.75">
      <c r="A2392" s="14"/>
      <c r="B2392" s="14"/>
      <c r="C2392" s="14"/>
      <c r="D2392" s="14"/>
    </row>
    <row r="2393" spans="1:4" ht="12.75">
      <c r="A2393" s="14"/>
      <c r="B2393" s="14"/>
      <c r="C2393" s="14"/>
      <c r="D2393" s="14"/>
    </row>
    <row r="2394" spans="1:4" ht="12.75">
      <c r="A2394" s="14"/>
      <c r="B2394" s="14"/>
      <c r="C2394" s="14"/>
      <c r="D2394" s="14"/>
    </row>
    <row r="2395" spans="1:4" ht="12.75">
      <c r="A2395" s="14"/>
      <c r="B2395" s="14"/>
      <c r="C2395" s="14"/>
      <c r="D2395" s="14"/>
    </row>
    <row r="2396" spans="1:4" ht="12.75">
      <c r="A2396" s="14"/>
      <c r="B2396" s="14"/>
      <c r="C2396" s="14"/>
      <c r="D2396" s="14"/>
    </row>
    <row r="2397" spans="1:4" ht="12.75">
      <c r="A2397" s="14"/>
      <c r="B2397" s="14"/>
      <c r="C2397" s="14"/>
      <c r="D2397" s="14"/>
    </row>
    <row r="2398" spans="1:4" ht="12.75">
      <c r="A2398" s="14"/>
      <c r="B2398" s="14"/>
      <c r="C2398" s="14"/>
      <c r="D2398" s="14"/>
    </row>
    <row r="2399" spans="1:4" ht="12.75">
      <c r="A2399" s="14"/>
      <c r="B2399" s="14"/>
      <c r="C2399" s="14"/>
      <c r="D2399" s="14"/>
    </row>
    <row r="2400" spans="1:4" ht="12.75">
      <c r="A2400" s="14"/>
      <c r="B2400" s="14"/>
      <c r="C2400" s="14"/>
      <c r="D2400" s="14"/>
    </row>
    <row r="2401" spans="1:4" ht="12.75">
      <c r="A2401" s="14"/>
      <c r="B2401" s="14"/>
      <c r="C2401" s="14"/>
      <c r="D2401" s="14"/>
    </row>
    <row r="2402" spans="1:4" ht="12.75">
      <c r="A2402" s="14"/>
      <c r="B2402" s="14"/>
      <c r="C2402" s="14"/>
      <c r="D2402" s="14"/>
    </row>
    <row r="2403" spans="1:4" ht="12.75">
      <c r="A2403" s="14"/>
      <c r="B2403" s="14"/>
      <c r="C2403" s="14"/>
      <c r="D2403" s="14"/>
    </row>
    <row r="2404" spans="1:4" ht="12.75">
      <c r="A2404" s="14"/>
      <c r="B2404" s="14"/>
      <c r="C2404" s="14"/>
      <c r="D2404" s="14"/>
    </row>
    <row r="2405" spans="1:4" ht="12.75">
      <c r="A2405" s="14"/>
      <c r="B2405" s="14"/>
      <c r="C2405" s="14"/>
      <c r="D2405" s="14"/>
    </row>
    <row r="2406" spans="1:4" ht="12.75">
      <c r="A2406" s="14"/>
      <c r="B2406" s="14"/>
      <c r="C2406" s="14"/>
      <c r="D2406" s="14"/>
    </row>
    <row r="2407" spans="1:4" ht="12.75">
      <c r="A2407" s="14"/>
      <c r="B2407" s="14"/>
      <c r="C2407" s="14"/>
      <c r="D2407" s="14"/>
    </row>
    <row r="2408" spans="1:4" ht="12.75">
      <c r="A2408" s="14"/>
      <c r="B2408" s="14"/>
      <c r="C2408" s="14"/>
      <c r="D2408" s="14"/>
    </row>
    <row r="2409" spans="1:4" ht="12.75">
      <c r="A2409" s="14"/>
      <c r="B2409" s="14"/>
      <c r="C2409" s="14"/>
      <c r="D2409" s="14"/>
    </row>
    <row r="2410" spans="1:4" ht="12.75">
      <c r="A2410" s="14"/>
      <c r="B2410" s="14"/>
      <c r="C2410" s="14"/>
      <c r="D2410" s="14"/>
    </row>
    <row r="2411" spans="1:4" ht="12.75">
      <c r="A2411" s="14"/>
      <c r="B2411" s="14"/>
      <c r="C2411" s="14"/>
      <c r="D2411" s="14"/>
    </row>
    <row r="2412" spans="1:4" ht="12.75">
      <c r="A2412" s="14"/>
      <c r="B2412" s="14"/>
      <c r="C2412" s="14"/>
      <c r="D2412" s="14"/>
    </row>
    <row r="2413" spans="1:4" ht="12.75">
      <c r="A2413" s="14"/>
      <c r="B2413" s="14"/>
      <c r="C2413" s="14"/>
      <c r="D2413" s="14"/>
    </row>
    <row r="2414" spans="1:4" ht="12.75">
      <c r="A2414" s="14"/>
      <c r="B2414" s="14"/>
      <c r="C2414" s="14"/>
      <c r="D2414" s="14"/>
    </row>
    <row r="2415" spans="1:4" ht="12.75">
      <c r="A2415" s="14"/>
      <c r="B2415" s="14"/>
      <c r="C2415" s="14"/>
      <c r="D2415" s="14"/>
    </row>
    <row r="2416" spans="1:4" ht="12.75">
      <c r="A2416" s="14"/>
      <c r="B2416" s="14"/>
      <c r="C2416" s="14"/>
      <c r="D2416" s="14"/>
    </row>
    <row r="2417" spans="1:4" ht="12.75">
      <c r="A2417" s="14"/>
      <c r="B2417" s="14"/>
      <c r="C2417" s="14"/>
      <c r="D2417" s="14"/>
    </row>
    <row r="2418" spans="1:4" ht="12.75">
      <c r="A2418" s="14"/>
      <c r="B2418" s="14"/>
      <c r="C2418" s="14"/>
      <c r="D2418" s="14"/>
    </row>
    <row r="2419" spans="1:4" ht="12.75">
      <c r="A2419" s="14"/>
      <c r="B2419" s="14"/>
      <c r="C2419" s="14"/>
      <c r="D2419" s="14"/>
    </row>
    <row r="2420" spans="1:4" ht="12.75">
      <c r="A2420" s="14"/>
      <c r="B2420" s="14"/>
      <c r="C2420" s="14"/>
      <c r="D2420" s="14"/>
    </row>
    <row r="2421" spans="1:4" ht="12.75">
      <c r="A2421" s="14"/>
      <c r="B2421" s="14"/>
      <c r="C2421" s="14"/>
      <c r="D2421" s="14"/>
    </row>
    <row r="2422" spans="1:4" ht="12.75">
      <c r="A2422" s="14"/>
      <c r="B2422" s="14"/>
      <c r="C2422" s="14"/>
      <c r="D2422" s="14"/>
    </row>
    <row r="2423" spans="1:4" ht="12.75">
      <c r="A2423" s="14"/>
      <c r="B2423" s="14"/>
      <c r="C2423" s="14"/>
      <c r="D2423" s="14"/>
    </row>
    <row r="2424" spans="1:4" ht="12.75">
      <c r="A2424" s="14"/>
      <c r="B2424" s="14"/>
      <c r="C2424" s="14"/>
      <c r="D2424" s="14"/>
    </row>
    <row r="2425" spans="1:4" ht="12.75">
      <c r="A2425" s="14"/>
      <c r="B2425" s="14"/>
      <c r="C2425" s="14"/>
      <c r="D2425" s="14"/>
    </row>
    <row r="2426" spans="1:4" ht="12.75">
      <c r="A2426" s="14"/>
      <c r="B2426" s="14"/>
      <c r="C2426" s="14"/>
      <c r="D2426" s="14"/>
    </row>
    <row r="2427" spans="1:4" ht="12.75">
      <c r="A2427" s="14"/>
      <c r="B2427" s="14"/>
      <c r="C2427" s="14"/>
      <c r="D2427" s="14"/>
    </row>
    <row r="2428" spans="1:4" ht="12.75">
      <c r="A2428" s="14"/>
      <c r="B2428" s="14"/>
      <c r="C2428" s="14"/>
      <c r="D2428" s="14"/>
    </row>
    <row r="2429" spans="1:4" ht="12.75">
      <c r="A2429" s="14"/>
      <c r="B2429" s="14"/>
      <c r="C2429" s="14"/>
      <c r="D2429" s="14"/>
    </row>
    <row r="2430" spans="1:4" ht="12.75">
      <c r="A2430" s="14"/>
      <c r="B2430" s="14"/>
      <c r="C2430" s="14"/>
      <c r="D2430" s="14"/>
    </row>
    <row r="2431" spans="1:4" ht="12.75">
      <c r="A2431" s="14"/>
      <c r="B2431" s="14"/>
      <c r="C2431" s="14"/>
      <c r="D2431" s="14"/>
    </row>
    <row r="2432" spans="1:4" ht="12.75">
      <c r="A2432" s="14"/>
      <c r="B2432" s="14"/>
      <c r="C2432" s="14"/>
      <c r="D2432" s="14"/>
    </row>
    <row r="2433" spans="1:4" ht="12.75">
      <c r="A2433" s="14"/>
      <c r="B2433" s="14"/>
      <c r="C2433" s="14"/>
      <c r="D2433" s="14"/>
    </row>
    <row r="2434" spans="1:4" ht="12.75">
      <c r="A2434" s="14"/>
      <c r="B2434" s="14"/>
      <c r="C2434" s="14"/>
      <c r="D2434" s="14"/>
    </row>
    <row r="2435" spans="1:4" ht="12.75">
      <c r="A2435" s="14"/>
      <c r="B2435" s="14"/>
      <c r="C2435" s="14"/>
      <c r="D2435" s="14"/>
    </row>
    <row r="2436" spans="1:4" ht="12.75">
      <c r="A2436" s="14"/>
      <c r="B2436" s="14"/>
      <c r="C2436" s="14"/>
      <c r="D2436" s="14"/>
    </row>
    <row r="2437" spans="1:4" ht="12.75">
      <c r="A2437" s="14"/>
      <c r="B2437" s="14"/>
      <c r="C2437" s="14"/>
      <c r="D2437" s="14"/>
    </row>
    <row r="2438" spans="1:4" ht="12.75">
      <c r="A2438" s="14"/>
      <c r="B2438" s="14"/>
      <c r="C2438" s="14"/>
      <c r="D2438" s="14"/>
    </row>
    <row r="2439" spans="1:4" ht="12.75">
      <c r="A2439" s="14"/>
      <c r="B2439" s="14"/>
      <c r="C2439" s="14"/>
      <c r="D2439" s="14"/>
    </row>
    <row r="2440" spans="1:4" ht="12.75">
      <c r="A2440" s="14"/>
      <c r="B2440" s="14"/>
      <c r="C2440" s="14"/>
      <c r="D2440" s="14"/>
    </row>
    <row r="2441" spans="1:4" ht="12.75">
      <c r="A2441" s="14"/>
      <c r="B2441" s="14"/>
      <c r="C2441" s="14"/>
      <c r="D2441" s="14"/>
    </row>
    <row r="2442" spans="1:4" ht="12.75">
      <c r="A2442" s="14"/>
      <c r="B2442" s="14"/>
      <c r="C2442" s="14"/>
      <c r="D2442" s="14"/>
    </row>
    <row r="2443" spans="1:4" ht="12.75">
      <c r="A2443" s="14"/>
      <c r="B2443" s="14"/>
      <c r="C2443" s="14"/>
      <c r="D2443" s="14"/>
    </row>
    <row r="2444" spans="1:4" ht="12.75">
      <c r="A2444" s="14"/>
      <c r="B2444" s="14"/>
      <c r="C2444" s="14"/>
      <c r="D2444" s="14"/>
    </row>
    <row r="2445" spans="1:4" ht="12.75">
      <c r="A2445" s="14"/>
      <c r="B2445" s="14"/>
      <c r="C2445" s="14"/>
      <c r="D2445" s="14"/>
    </row>
    <row r="2446" spans="1:4" ht="12.75">
      <c r="A2446" s="14"/>
      <c r="B2446" s="14"/>
      <c r="C2446" s="14"/>
      <c r="D2446" s="14"/>
    </row>
    <row r="2447" spans="1:4" ht="12.75">
      <c r="A2447" s="14"/>
      <c r="B2447" s="14"/>
      <c r="C2447" s="14"/>
      <c r="D2447" s="14"/>
    </row>
    <row r="2448" spans="1:4" ht="12.75">
      <c r="A2448" s="14"/>
      <c r="B2448" s="14"/>
      <c r="C2448" s="14"/>
      <c r="D2448" s="14"/>
    </row>
    <row r="2449" spans="1:4" ht="12.75">
      <c r="A2449" s="14"/>
      <c r="B2449" s="14"/>
      <c r="C2449" s="14"/>
      <c r="D2449" s="14"/>
    </row>
    <row r="2450" spans="1:4" ht="12.75">
      <c r="A2450" s="14"/>
      <c r="B2450" s="14"/>
      <c r="C2450" s="14"/>
      <c r="D2450" s="14"/>
    </row>
    <row r="2451" spans="1:4" ht="12.75">
      <c r="A2451" s="14"/>
      <c r="B2451" s="14"/>
      <c r="C2451" s="14"/>
      <c r="D2451" s="14"/>
    </row>
    <row r="2452" spans="1:4" ht="12.75">
      <c r="A2452" s="14"/>
      <c r="B2452" s="14"/>
      <c r="C2452" s="14"/>
      <c r="D2452" s="14"/>
    </row>
    <row r="2453" spans="1:4" ht="12.75">
      <c r="A2453" s="14"/>
      <c r="B2453" s="14"/>
      <c r="C2453" s="14"/>
      <c r="D2453" s="14"/>
    </row>
    <row r="2454" spans="1:4" ht="12.75">
      <c r="A2454" s="14"/>
      <c r="B2454" s="14"/>
      <c r="C2454" s="14"/>
      <c r="D2454" s="14"/>
    </row>
    <row r="2455" spans="1:4" ht="12.75">
      <c r="A2455" s="14"/>
      <c r="B2455" s="14"/>
      <c r="C2455" s="14"/>
      <c r="D2455" s="14"/>
    </row>
    <row r="2456" spans="1:4" ht="12.75">
      <c r="A2456" s="14"/>
      <c r="B2456" s="14"/>
      <c r="C2456" s="14"/>
      <c r="D2456" s="14"/>
    </row>
    <row r="2457" spans="1:4" ht="12.75">
      <c r="A2457" s="14"/>
      <c r="B2457" s="14"/>
      <c r="C2457" s="14"/>
      <c r="D2457" s="14"/>
    </row>
    <row r="2458" spans="1:4" ht="12.75">
      <c r="A2458" s="14"/>
      <c r="B2458" s="14"/>
      <c r="C2458" s="14"/>
      <c r="D2458" s="14"/>
    </row>
    <row r="2459" spans="1:4" ht="12.75">
      <c r="A2459" s="14"/>
      <c r="B2459" s="14"/>
      <c r="C2459" s="14"/>
      <c r="D2459" s="14"/>
    </row>
    <row r="2460" spans="1:4" ht="12.75">
      <c r="A2460" s="14"/>
      <c r="B2460" s="14"/>
      <c r="C2460" s="14"/>
      <c r="D2460" s="14"/>
    </row>
    <row r="2461" spans="1:4" ht="12.75">
      <c r="A2461" s="14"/>
      <c r="B2461" s="14"/>
      <c r="C2461" s="14"/>
      <c r="D2461" s="14"/>
    </row>
    <row r="2462" spans="1:4" ht="12.75">
      <c r="A2462" s="14"/>
      <c r="B2462" s="14"/>
      <c r="C2462" s="14"/>
      <c r="D2462" s="14"/>
    </row>
    <row r="2463" spans="1:4" ht="12.75">
      <c r="A2463" s="14"/>
      <c r="B2463" s="14"/>
      <c r="C2463" s="14"/>
      <c r="D2463" s="14"/>
    </row>
    <row r="2464" spans="1:4" ht="12.75">
      <c r="A2464" s="14"/>
      <c r="B2464" s="14"/>
      <c r="C2464" s="14"/>
      <c r="D2464" s="14"/>
    </row>
    <row r="2465" spans="1:4" ht="12.75">
      <c r="A2465" s="14"/>
      <c r="B2465" s="14"/>
      <c r="C2465" s="14"/>
      <c r="D2465" s="14"/>
    </row>
    <row r="2466" spans="1:4" ht="12.75">
      <c r="A2466" s="14"/>
      <c r="B2466" s="14"/>
      <c r="C2466" s="14"/>
      <c r="D2466" s="14"/>
    </row>
    <row r="2467" spans="1:4" ht="12.75">
      <c r="A2467" s="14"/>
      <c r="B2467" s="14"/>
      <c r="C2467" s="14"/>
      <c r="D2467" s="14"/>
    </row>
    <row r="2468" spans="1:4" ht="12.75">
      <c r="A2468" s="14"/>
      <c r="B2468" s="14"/>
      <c r="C2468" s="14"/>
      <c r="D2468" s="14"/>
    </row>
    <row r="2469" spans="1:4" ht="12.75">
      <c r="A2469" s="14"/>
      <c r="B2469" s="14"/>
      <c r="C2469" s="14"/>
      <c r="D2469" s="14"/>
    </row>
    <row r="2470" spans="1:4" ht="12.75">
      <c r="A2470" s="14"/>
      <c r="B2470" s="14"/>
      <c r="C2470" s="14"/>
      <c r="D2470" s="14"/>
    </row>
    <row r="2471" spans="1:4" ht="12.75">
      <c r="A2471" s="14"/>
      <c r="B2471" s="14"/>
      <c r="C2471" s="14"/>
      <c r="D2471" s="14"/>
    </row>
    <row r="2472" spans="1:4" ht="12.75">
      <c r="A2472" s="14"/>
      <c r="B2472" s="14"/>
      <c r="C2472" s="14"/>
      <c r="D2472" s="14"/>
    </row>
    <row r="2473" spans="1:4" ht="12.75">
      <c r="A2473" s="14"/>
      <c r="B2473" s="14"/>
      <c r="C2473" s="14"/>
      <c r="D2473" s="14"/>
    </row>
    <row r="2474" spans="1:4" ht="12.75">
      <c r="A2474" s="14"/>
      <c r="B2474" s="14"/>
      <c r="C2474" s="14"/>
      <c r="D2474" s="14"/>
    </row>
    <row r="2475" spans="1:4" ht="12.75">
      <c r="A2475" s="14"/>
      <c r="B2475" s="14"/>
      <c r="C2475" s="14"/>
      <c r="D2475" s="14"/>
    </row>
    <row r="2476" spans="1:4" ht="12.75">
      <c r="A2476" s="14"/>
      <c r="B2476" s="14"/>
      <c r="C2476" s="14"/>
      <c r="D2476" s="14"/>
    </row>
    <row r="2477" spans="1:4" ht="12.75">
      <c r="A2477" s="14"/>
      <c r="B2477" s="14"/>
      <c r="C2477" s="14"/>
      <c r="D2477" s="14"/>
    </row>
    <row r="2478" spans="1:4" ht="12.75">
      <c r="A2478" s="14"/>
      <c r="B2478" s="14"/>
      <c r="C2478" s="14"/>
      <c r="D2478" s="14"/>
    </row>
    <row r="2479" spans="1:4" ht="12.75">
      <c r="A2479" s="14"/>
      <c r="B2479" s="14"/>
      <c r="C2479" s="14"/>
      <c r="D2479" s="14"/>
    </row>
    <row r="2480" spans="1:4" ht="12.75">
      <c r="A2480" s="14"/>
      <c r="B2480" s="14"/>
      <c r="C2480" s="14"/>
      <c r="D2480" s="14"/>
    </row>
    <row r="2481" spans="1:4" ht="12.75">
      <c r="A2481" s="14"/>
      <c r="B2481" s="14"/>
      <c r="C2481" s="14"/>
      <c r="D2481" s="14"/>
    </row>
    <row r="2482" spans="1:4" ht="12.75">
      <c r="A2482" s="14"/>
      <c r="B2482" s="14"/>
      <c r="C2482" s="14"/>
      <c r="D2482" s="14"/>
    </row>
    <row r="2483" spans="1:4" ht="12.75">
      <c r="A2483" s="14"/>
      <c r="B2483" s="14"/>
      <c r="C2483" s="14"/>
      <c r="D2483" s="14"/>
    </row>
    <row r="2484" spans="1:4" ht="12.75">
      <c r="A2484" s="14"/>
      <c r="B2484" s="14"/>
      <c r="C2484" s="14"/>
      <c r="D2484" s="14"/>
    </row>
    <row r="2485" spans="1:4" ht="12.75">
      <c r="A2485" s="14"/>
      <c r="B2485" s="14"/>
      <c r="C2485" s="14"/>
      <c r="D2485" s="14"/>
    </row>
    <row r="2486" spans="1:4" ht="12.75">
      <c r="A2486" s="14"/>
      <c r="B2486" s="14"/>
      <c r="C2486" s="14"/>
      <c r="D2486" s="14"/>
    </row>
    <row r="2487" spans="1:4" ht="12.75">
      <c r="A2487" s="14"/>
      <c r="B2487" s="14"/>
      <c r="C2487" s="14"/>
      <c r="D2487" s="14"/>
    </row>
    <row r="2488" spans="1:4" ht="12.75">
      <c r="A2488" s="14"/>
      <c r="B2488" s="14"/>
      <c r="C2488" s="14"/>
      <c r="D2488" s="14"/>
    </row>
    <row r="2489" spans="1:4" ht="12.75">
      <c r="A2489" s="14"/>
      <c r="B2489" s="14"/>
      <c r="C2489" s="14"/>
      <c r="D2489" s="14"/>
    </row>
    <row r="2490" spans="1:4" ht="12.75">
      <c r="A2490" s="14"/>
      <c r="B2490" s="14"/>
      <c r="C2490" s="14"/>
      <c r="D2490" s="14"/>
    </row>
    <row r="2491" spans="1:4" ht="12.75">
      <c r="A2491" s="14"/>
      <c r="B2491" s="14"/>
      <c r="C2491" s="14"/>
      <c r="D2491" s="14"/>
    </row>
    <row r="2492" spans="1:4" ht="12.75">
      <c r="A2492" s="14"/>
      <c r="B2492" s="14"/>
      <c r="C2492" s="14"/>
      <c r="D2492" s="14"/>
    </row>
    <row r="2493" spans="1:4" ht="12.75">
      <c r="A2493" s="14"/>
      <c r="B2493" s="14"/>
      <c r="C2493" s="14"/>
      <c r="D2493" s="14"/>
    </row>
    <row r="2494" spans="1:4" ht="12.75">
      <c r="A2494" s="14"/>
      <c r="B2494" s="14"/>
      <c r="C2494" s="14"/>
      <c r="D2494" s="14"/>
    </row>
    <row r="2495" spans="1:4" ht="12.75">
      <c r="A2495" s="14"/>
      <c r="B2495" s="14"/>
      <c r="C2495" s="14"/>
      <c r="D2495" s="14"/>
    </row>
    <row r="2496" spans="1:4" ht="12.75">
      <c r="A2496" s="14"/>
      <c r="B2496" s="14"/>
      <c r="C2496" s="14"/>
      <c r="D2496" s="14"/>
    </row>
    <row r="2497" spans="1:4" ht="12.75">
      <c r="A2497" s="14"/>
      <c r="B2497" s="14"/>
      <c r="C2497" s="14"/>
      <c r="D2497" s="14"/>
    </row>
    <row r="2498" spans="1:4" ht="12.75">
      <c r="A2498" s="14"/>
      <c r="B2498" s="14"/>
      <c r="C2498" s="14"/>
      <c r="D2498" s="14"/>
    </row>
    <row r="2499" spans="1:4" ht="12.75">
      <c r="A2499" s="14"/>
      <c r="B2499" s="14"/>
      <c r="C2499" s="14"/>
      <c r="D2499" s="14"/>
    </row>
    <row r="2500" spans="1:4" ht="12.75">
      <c r="A2500" s="14"/>
      <c r="B2500" s="14"/>
      <c r="C2500" s="14"/>
      <c r="D2500" s="14"/>
    </row>
    <row r="2501" spans="1:4" ht="12.75">
      <c r="A2501" s="14"/>
      <c r="B2501" s="14"/>
      <c r="C2501" s="14"/>
      <c r="D2501" s="14"/>
    </row>
    <row r="2502" spans="1:4" ht="12.75">
      <c r="A2502" s="14"/>
      <c r="B2502" s="14"/>
      <c r="C2502" s="14"/>
      <c r="D2502" s="14"/>
    </row>
    <row r="2503" spans="1:4" ht="12.75">
      <c r="A2503" s="14"/>
      <c r="B2503" s="14"/>
      <c r="C2503" s="14"/>
      <c r="D2503" s="14"/>
    </row>
    <row r="2504" spans="1:4" ht="12.75">
      <c r="A2504" s="14"/>
      <c r="B2504" s="14"/>
      <c r="C2504" s="14"/>
      <c r="D2504" s="14"/>
    </row>
    <row r="2505" spans="1:4" ht="12.75">
      <c r="A2505" s="14"/>
      <c r="B2505" s="14"/>
      <c r="C2505" s="14"/>
      <c r="D2505" s="14"/>
    </row>
    <row r="2506" spans="1:4" ht="12.75">
      <c r="A2506" s="14"/>
      <c r="B2506" s="14"/>
      <c r="C2506" s="14"/>
      <c r="D2506" s="14"/>
    </row>
    <row r="2507" spans="1:4" ht="12.75">
      <c r="A2507" s="14"/>
      <c r="B2507" s="14"/>
      <c r="C2507" s="14"/>
      <c r="D2507" s="14"/>
    </row>
    <row r="2508" spans="1:4" ht="12.75">
      <c r="A2508" s="14"/>
      <c r="B2508" s="14"/>
      <c r="C2508" s="14"/>
      <c r="D2508" s="14"/>
    </row>
    <row r="2509" spans="1:4" ht="12.75">
      <c r="A2509" s="14"/>
      <c r="B2509" s="14"/>
      <c r="C2509" s="14"/>
      <c r="D2509" s="14"/>
    </row>
    <row r="2510" spans="1:4" ht="12.75">
      <c r="A2510" s="14"/>
      <c r="B2510" s="14"/>
      <c r="C2510" s="14"/>
      <c r="D2510" s="14"/>
    </row>
    <row r="2511" spans="1:4" ht="12.75">
      <c r="A2511" s="14"/>
      <c r="B2511" s="14"/>
      <c r="C2511" s="14"/>
      <c r="D2511" s="14"/>
    </row>
    <row r="2512" spans="1:4" ht="12.75">
      <c r="A2512" s="14"/>
      <c r="B2512" s="14"/>
      <c r="C2512" s="14"/>
      <c r="D2512" s="14"/>
    </row>
    <row r="2513" spans="1:4" ht="12.75">
      <c r="A2513" s="14"/>
      <c r="B2513" s="14"/>
      <c r="C2513" s="14"/>
      <c r="D2513" s="14"/>
    </row>
    <row r="2514" spans="1:4" ht="12.75">
      <c r="A2514" s="14"/>
      <c r="B2514" s="14"/>
      <c r="C2514" s="14"/>
      <c r="D2514" s="14"/>
    </row>
    <row r="2515" spans="1:4" ht="12.75">
      <c r="A2515" s="14"/>
      <c r="B2515" s="14"/>
      <c r="C2515" s="14"/>
      <c r="D2515" s="14"/>
    </row>
    <row r="2516" spans="1:4" ht="12.75">
      <c r="A2516" s="14"/>
      <c r="B2516" s="14"/>
      <c r="C2516" s="14"/>
      <c r="D2516" s="14"/>
    </row>
    <row r="2517" spans="1:4" ht="12.75">
      <c r="A2517" s="14"/>
      <c r="B2517" s="14"/>
      <c r="C2517" s="14"/>
      <c r="D2517" s="14"/>
    </row>
    <row r="2518" spans="1:4" ht="12.75">
      <c r="A2518" s="14"/>
      <c r="B2518" s="14"/>
      <c r="C2518" s="14"/>
      <c r="D2518" s="14"/>
    </row>
    <row r="2519" spans="1:4" ht="12.75">
      <c r="A2519" s="14"/>
      <c r="B2519" s="14"/>
      <c r="C2519" s="14"/>
      <c r="D2519" s="14"/>
    </row>
    <row r="2520" spans="1:4" ht="12.75">
      <c r="A2520" s="14"/>
      <c r="B2520" s="14"/>
      <c r="C2520" s="14"/>
      <c r="D2520" s="14"/>
    </row>
    <row r="2521" spans="1:4" ht="12.75">
      <c r="A2521" s="14"/>
      <c r="B2521" s="14"/>
      <c r="C2521" s="14"/>
      <c r="D2521" s="14"/>
    </row>
    <row r="2522" spans="1:4" ht="12.75">
      <c r="A2522" s="14"/>
      <c r="B2522" s="14"/>
      <c r="C2522" s="14"/>
      <c r="D2522" s="14"/>
    </row>
    <row r="2523" spans="1:4" ht="12.75">
      <c r="A2523" s="14"/>
      <c r="B2523" s="14"/>
      <c r="C2523" s="14"/>
      <c r="D2523" s="14"/>
    </row>
    <row r="2524" spans="1:4" ht="12.75">
      <c r="A2524" s="14"/>
      <c r="B2524" s="14"/>
      <c r="C2524" s="14"/>
      <c r="D2524" s="14"/>
    </row>
    <row r="2525" spans="1:4" ht="12.75">
      <c r="A2525" s="14"/>
      <c r="B2525" s="14"/>
      <c r="C2525" s="14"/>
      <c r="D2525" s="14"/>
    </row>
    <row r="2526" spans="1:4" ht="12.75">
      <c r="A2526" s="14"/>
      <c r="B2526" s="14"/>
      <c r="C2526" s="14"/>
      <c r="D2526" s="14"/>
    </row>
    <row r="2527" spans="1:4" ht="12.75">
      <c r="A2527" s="14"/>
      <c r="B2527" s="14"/>
      <c r="C2527" s="14"/>
      <c r="D2527" s="14"/>
    </row>
    <row r="2528" spans="1:4" ht="12.75">
      <c r="A2528" s="14"/>
      <c r="B2528" s="14"/>
      <c r="C2528" s="14"/>
      <c r="D2528" s="14"/>
    </row>
    <row r="2529" spans="1:4" ht="12.75">
      <c r="A2529" s="14"/>
      <c r="B2529" s="14"/>
      <c r="C2529" s="14"/>
      <c r="D2529" s="14"/>
    </row>
    <row r="2530" spans="1:4" ht="12.75">
      <c r="A2530" s="14"/>
      <c r="B2530" s="14"/>
      <c r="C2530" s="14"/>
      <c r="D2530" s="14"/>
    </row>
    <row r="2531" spans="1:4" ht="12.75">
      <c r="A2531" s="14"/>
      <c r="B2531" s="14"/>
      <c r="C2531" s="14"/>
      <c r="D2531" s="14"/>
    </row>
    <row r="2532" spans="1:4" ht="12.75">
      <c r="A2532" s="14"/>
      <c r="B2532" s="14"/>
      <c r="C2532" s="14"/>
      <c r="D2532" s="14"/>
    </row>
    <row r="2533" spans="1:4" ht="12.75">
      <c r="A2533" s="14"/>
      <c r="B2533" s="14"/>
      <c r="C2533" s="14"/>
      <c r="D2533" s="14"/>
    </row>
    <row r="2534" spans="1:4" ht="12.75">
      <c r="A2534" s="14"/>
      <c r="B2534" s="14"/>
      <c r="C2534" s="14"/>
      <c r="D2534" s="14"/>
    </row>
    <row r="2535" spans="1:4" ht="12.75">
      <c r="A2535" s="14"/>
      <c r="B2535" s="14"/>
      <c r="C2535" s="14"/>
      <c r="D2535" s="14"/>
    </row>
    <row r="2536" spans="1:4" ht="12.75">
      <c r="A2536" s="14"/>
      <c r="B2536" s="14"/>
      <c r="C2536" s="14"/>
      <c r="D2536" s="14"/>
    </row>
    <row r="2537" spans="1:4" ht="12.75">
      <c r="A2537" s="14"/>
      <c r="B2537" s="14"/>
      <c r="C2537" s="14"/>
      <c r="D2537" s="14"/>
    </row>
    <row r="2538" spans="1:4" ht="12.75">
      <c r="A2538" s="14"/>
      <c r="B2538" s="14"/>
      <c r="C2538" s="14"/>
      <c r="D2538" s="14"/>
    </row>
    <row r="2539" spans="1:4" ht="12.75">
      <c r="A2539" s="14"/>
      <c r="B2539" s="14"/>
      <c r="C2539" s="14"/>
      <c r="D2539" s="14"/>
    </row>
    <row r="2540" spans="1:4" ht="12.75">
      <c r="A2540" s="14"/>
      <c r="B2540" s="14"/>
      <c r="C2540" s="14"/>
      <c r="D2540" s="14"/>
    </row>
    <row r="2541" spans="1:4" ht="12.75">
      <c r="A2541" s="14"/>
      <c r="B2541" s="14"/>
      <c r="C2541" s="14"/>
      <c r="D2541" s="14"/>
    </row>
    <row r="2542" spans="1:4" ht="12.75">
      <c r="A2542" s="14"/>
      <c r="B2542" s="14"/>
      <c r="C2542" s="14"/>
      <c r="D2542" s="14"/>
    </row>
    <row r="2543" spans="1:4" ht="12.75">
      <c r="A2543" s="14"/>
      <c r="B2543" s="14"/>
      <c r="C2543" s="14"/>
      <c r="D2543" s="14"/>
    </row>
    <row r="2544" spans="1:4" ht="12.75">
      <c r="A2544" s="14"/>
      <c r="B2544" s="14"/>
      <c r="C2544" s="14"/>
      <c r="D2544" s="14"/>
    </row>
    <row r="2545" spans="1:4" ht="12.75">
      <c r="A2545" s="14"/>
      <c r="B2545" s="14"/>
      <c r="C2545" s="14"/>
      <c r="D2545" s="14"/>
    </row>
    <row r="2546" spans="1:4" ht="12.75">
      <c r="A2546" s="14"/>
      <c r="B2546" s="14"/>
      <c r="C2546" s="14"/>
      <c r="D2546" s="14"/>
    </row>
    <row r="2547" spans="1:4" ht="12.75">
      <c r="A2547" s="14"/>
      <c r="B2547" s="14"/>
      <c r="C2547" s="14"/>
      <c r="D2547" s="14"/>
    </row>
    <row r="2548" spans="1:4" ht="12.75">
      <c r="A2548" s="14"/>
      <c r="B2548" s="14"/>
      <c r="C2548" s="14"/>
      <c r="D2548" s="14"/>
    </row>
    <row r="2549" spans="1:4" ht="12.75">
      <c r="A2549" s="14"/>
      <c r="B2549" s="14"/>
      <c r="C2549" s="14"/>
      <c r="D2549" s="14"/>
    </row>
    <row r="2550" spans="1:4" ht="12.75">
      <c r="A2550" s="14"/>
      <c r="B2550" s="14"/>
      <c r="C2550" s="14"/>
      <c r="D2550" s="14"/>
    </row>
    <row r="2551" spans="1:4" ht="12.75">
      <c r="A2551" s="14"/>
      <c r="B2551" s="14"/>
      <c r="C2551" s="14"/>
      <c r="D2551" s="14"/>
    </row>
    <row r="2552" spans="1:4" ht="12.75">
      <c r="A2552" s="14"/>
      <c r="B2552" s="14"/>
      <c r="C2552" s="14"/>
      <c r="D2552" s="14"/>
    </row>
    <row r="2553" spans="1:4" ht="12.75">
      <c r="A2553" s="14"/>
      <c r="B2553" s="14"/>
      <c r="C2553" s="14"/>
      <c r="D2553" s="14"/>
    </row>
    <row r="2554" spans="1:4" ht="12.75">
      <c r="A2554" s="14"/>
      <c r="B2554" s="14"/>
      <c r="C2554" s="14"/>
      <c r="D2554" s="14"/>
    </row>
    <row r="2555" spans="1:4" ht="12.75">
      <c r="A2555" s="14"/>
      <c r="B2555" s="14"/>
      <c r="C2555" s="14"/>
      <c r="D2555" s="14"/>
    </row>
    <row r="2556" spans="1:4" ht="12.75">
      <c r="A2556" s="14"/>
      <c r="B2556" s="14"/>
      <c r="C2556" s="14"/>
      <c r="D2556" s="14"/>
    </row>
    <row r="2557" spans="1:4" ht="12.75">
      <c r="A2557" s="14"/>
      <c r="B2557" s="14"/>
      <c r="C2557" s="14"/>
      <c r="D2557" s="14"/>
    </row>
    <row r="2558" spans="1:4" ht="12.75">
      <c r="A2558" s="14"/>
      <c r="B2558" s="14"/>
      <c r="C2558" s="14"/>
      <c r="D2558" s="14"/>
    </row>
    <row r="2559" spans="1:4" ht="12.75">
      <c r="A2559" s="14"/>
      <c r="B2559" s="14"/>
      <c r="C2559" s="14"/>
      <c r="D2559" s="14"/>
    </row>
    <row r="2560" spans="1:4" ht="12.75">
      <c r="A2560" s="14"/>
      <c r="B2560" s="14"/>
      <c r="C2560" s="14"/>
      <c r="D2560" s="14"/>
    </row>
    <row r="2561" spans="1:4" ht="12.75">
      <c r="A2561" s="14"/>
      <c r="B2561" s="14"/>
      <c r="C2561" s="14"/>
      <c r="D2561" s="14"/>
    </row>
    <row r="2562" spans="1:4" ht="12.75">
      <c r="A2562" s="14"/>
      <c r="B2562" s="14"/>
      <c r="C2562" s="14"/>
      <c r="D2562" s="14"/>
    </row>
    <row r="2563" spans="1:4" ht="12.75">
      <c r="A2563" s="14"/>
      <c r="B2563" s="14"/>
      <c r="C2563" s="14"/>
      <c r="D2563" s="14"/>
    </row>
    <row r="2564" spans="1:4" ht="12.75">
      <c r="A2564" s="14"/>
      <c r="B2564" s="14"/>
      <c r="C2564" s="14"/>
      <c r="D2564" s="14"/>
    </row>
    <row r="2565" spans="1:4" ht="12.75">
      <c r="A2565" s="14"/>
      <c r="B2565" s="14"/>
      <c r="C2565" s="14"/>
      <c r="D2565" s="14"/>
    </row>
    <row r="2566" spans="1:4" ht="12.75">
      <c r="A2566" s="14"/>
      <c r="B2566" s="14"/>
      <c r="C2566" s="14"/>
      <c r="D2566" s="14"/>
    </row>
    <row r="2567" spans="1:4" ht="12.75">
      <c r="A2567" s="14"/>
      <c r="B2567" s="14"/>
      <c r="C2567" s="14"/>
      <c r="D2567" s="14"/>
    </row>
    <row r="2568" spans="1:4" ht="12.75">
      <c r="A2568" s="14"/>
      <c r="B2568" s="14"/>
      <c r="C2568" s="14"/>
      <c r="D2568" s="14"/>
    </row>
    <row r="2569" spans="1:4" ht="12.75">
      <c r="A2569" s="14"/>
      <c r="B2569" s="14"/>
      <c r="C2569" s="14"/>
      <c r="D2569" s="14"/>
    </row>
    <row r="2570" spans="1:4" ht="12.75">
      <c r="A2570" s="14"/>
      <c r="B2570" s="14"/>
      <c r="C2570" s="14"/>
      <c r="D2570" s="14"/>
    </row>
    <row r="2571" spans="1:4" ht="12.75">
      <c r="A2571" s="14"/>
      <c r="B2571" s="14"/>
      <c r="C2571" s="14"/>
      <c r="D2571" s="14"/>
    </row>
    <row r="2572" spans="1:4" ht="12.75">
      <c r="A2572" s="14"/>
      <c r="B2572" s="14"/>
      <c r="C2572" s="14"/>
      <c r="D2572" s="14"/>
    </row>
    <row r="2573" spans="1:4" ht="12.75">
      <c r="A2573" s="14"/>
      <c r="B2573" s="14"/>
      <c r="C2573" s="14"/>
      <c r="D2573" s="14"/>
    </row>
    <row r="2574" spans="1:4" ht="12.75">
      <c r="A2574" s="14"/>
      <c r="B2574" s="14"/>
      <c r="C2574" s="14"/>
      <c r="D2574" s="14"/>
    </row>
    <row r="2575" spans="1:4" ht="12.75">
      <c r="A2575" s="14"/>
      <c r="B2575" s="14"/>
      <c r="C2575" s="14"/>
      <c r="D2575" s="14"/>
    </row>
    <row r="2576" spans="1:4" ht="12.75">
      <c r="A2576" s="14"/>
      <c r="B2576" s="14"/>
      <c r="C2576" s="14"/>
      <c r="D2576" s="14"/>
    </row>
    <row r="2577" spans="1:4" ht="12.75">
      <c r="A2577" s="14"/>
      <c r="B2577" s="14"/>
      <c r="C2577" s="14"/>
      <c r="D2577" s="14"/>
    </row>
    <row r="2578" spans="1:4" ht="12.75">
      <c r="A2578" s="14"/>
      <c r="B2578" s="14"/>
      <c r="C2578" s="14"/>
      <c r="D2578" s="14"/>
    </row>
    <row r="2579" spans="1:4" ht="12.75">
      <c r="A2579" s="14"/>
      <c r="B2579" s="14"/>
      <c r="C2579" s="14"/>
      <c r="D2579" s="14"/>
    </row>
    <row r="2580" spans="1:4" ht="12.75">
      <c r="A2580" s="14"/>
      <c r="B2580" s="14"/>
      <c r="C2580" s="14"/>
      <c r="D2580" s="14"/>
    </row>
    <row r="2581" spans="1:4" ht="12.75">
      <c r="A2581" s="14"/>
      <c r="B2581" s="14"/>
      <c r="C2581" s="14"/>
      <c r="D2581" s="14"/>
    </row>
    <row r="2582" spans="1:4" ht="12.75">
      <c r="A2582" s="14"/>
      <c r="B2582" s="14"/>
      <c r="C2582" s="14"/>
      <c r="D2582" s="14"/>
    </row>
    <row r="2583" spans="1:4" ht="12.75">
      <c r="A2583" s="14"/>
      <c r="B2583" s="14"/>
      <c r="C2583" s="14"/>
      <c r="D2583" s="14"/>
    </row>
    <row r="2584" spans="1:4" ht="12.75">
      <c r="A2584" s="14"/>
      <c r="B2584" s="14"/>
      <c r="C2584" s="14"/>
      <c r="D2584" s="14"/>
    </row>
    <row r="2585" spans="1:4" ht="12.75">
      <c r="A2585" s="14"/>
      <c r="B2585" s="14"/>
      <c r="C2585" s="14"/>
      <c r="D2585" s="14"/>
    </row>
    <row r="2586" spans="1:4" ht="12.75">
      <c r="A2586" s="14"/>
      <c r="B2586" s="14"/>
      <c r="C2586" s="14"/>
      <c r="D2586" s="14"/>
    </row>
    <row r="2587" spans="1:4" ht="12.75">
      <c r="A2587" s="14"/>
      <c r="B2587" s="14"/>
      <c r="C2587" s="14"/>
      <c r="D2587" s="14"/>
    </row>
    <row r="2588" spans="1:4" ht="12.75">
      <c r="A2588" s="14"/>
      <c r="B2588" s="14"/>
      <c r="C2588" s="14"/>
      <c r="D2588" s="14"/>
    </row>
    <row r="2589" spans="1:4" ht="12.75">
      <c r="A2589" s="14"/>
      <c r="B2589" s="14"/>
      <c r="C2589" s="14"/>
      <c r="D2589" s="14"/>
    </row>
    <row r="2590" spans="1:4" ht="12.75">
      <c r="A2590" s="14"/>
      <c r="B2590" s="14"/>
      <c r="C2590" s="14"/>
      <c r="D2590" s="14"/>
    </row>
    <row r="2591" spans="1:4" ht="12.75">
      <c r="A2591" s="14"/>
      <c r="B2591" s="14"/>
      <c r="C2591" s="14"/>
      <c r="D2591" s="14"/>
    </row>
    <row r="2592" spans="1:4" ht="12.75">
      <c r="A2592" s="14"/>
      <c r="B2592" s="14"/>
      <c r="C2592" s="14"/>
      <c r="D2592" s="14"/>
    </row>
    <row r="2593" spans="1:4" ht="12.75">
      <c r="A2593" s="14"/>
      <c r="B2593" s="14"/>
      <c r="C2593" s="14"/>
      <c r="D2593" s="14"/>
    </row>
    <row r="2594" spans="1:4" ht="12.75">
      <c r="A2594" s="14"/>
      <c r="B2594" s="14"/>
      <c r="C2594" s="14"/>
      <c r="D2594" s="14"/>
    </row>
    <row r="2595" spans="1:4" ht="12.75">
      <c r="A2595" s="14"/>
      <c r="B2595" s="14"/>
      <c r="C2595" s="14"/>
      <c r="D2595" s="14"/>
    </row>
    <row r="2596" spans="1:4" ht="12.75">
      <c r="A2596" s="14"/>
      <c r="B2596" s="14"/>
      <c r="C2596" s="14"/>
      <c r="D2596" s="14"/>
    </row>
    <row r="2597" spans="1:4" ht="12.75">
      <c r="A2597" s="14"/>
      <c r="B2597" s="14"/>
      <c r="C2597" s="14"/>
      <c r="D2597" s="14"/>
    </row>
    <row r="2598" spans="1:4" ht="12.75">
      <c r="A2598" s="14"/>
      <c r="B2598" s="14"/>
      <c r="C2598" s="14"/>
      <c r="D2598" s="14"/>
    </row>
    <row r="2599" spans="1:4" ht="12.75">
      <c r="A2599" s="14"/>
      <c r="B2599" s="14"/>
      <c r="C2599" s="14"/>
      <c r="D2599" s="14"/>
    </row>
    <row r="2600" spans="1:4" ht="12.75">
      <c r="A2600" s="14"/>
      <c r="B2600" s="14"/>
      <c r="C2600" s="14"/>
      <c r="D2600" s="14"/>
    </row>
    <row r="2601" spans="1:4" ht="12.75">
      <c r="A2601" s="14"/>
      <c r="B2601" s="14"/>
      <c r="C2601" s="14"/>
      <c r="D2601" s="14"/>
    </row>
    <row r="2602" spans="1:4" ht="12.75">
      <c r="A2602" s="14"/>
      <c r="B2602" s="14"/>
      <c r="C2602" s="14"/>
      <c r="D2602" s="14"/>
    </row>
    <row r="2603" spans="1:4" ht="12.75">
      <c r="A2603" s="14"/>
      <c r="B2603" s="14"/>
      <c r="C2603" s="14"/>
      <c r="D2603" s="14"/>
    </row>
    <row r="2604" spans="1:4" ht="12.75">
      <c r="A2604" s="14"/>
      <c r="B2604" s="14"/>
      <c r="C2604" s="14"/>
      <c r="D2604" s="14"/>
    </row>
    <row r="2605" spans="1:4" ht="12.75">
      <c r="A2605" s="14"/>
      <c r="B2605" s="14"/>
      <c r="C2605" s="14"/>
      <c r="D2605" s="14"/>
    </row>
    <row r="2606" spans="1:4" ht="12.75">
      <c r="A2606" s="14"/>
      <c r="B2606" s="14"/>
      <c r="C2606" s="14"/>
      <c r="D2606" s="14"/>
    </row>
    <row r="2607" spans="1:4" ht="12.75">
      <c r="A2607" s="14"/>
      <c r="B2607" s="14"/>
      <c r="C2607" s="14"/>
      <c r="D2607" s="14"/>
    </row>
    <row r="2608" spans="1:4" ht="12.75">
      <c r="A2608" s="14"/>
      <c r="B2608" s="14"/>
      <c r="C2608" s="14"/>
      <c r="D2608" s="14"/>
    </row>
    <row r="2609" spans="1:4" ht="12.75">
      <c r="A2609" s="14"/>
      <c r="B2609" s="14"/>
      <c r="C2609" s="14"/>
      <c r="D2609" s="14"/>
    </row>
    <row r="2610" spans="1:4" ht="12.75">
      <c r="A2610" s="14"/>
      <c r="B2610" s="14"/>
      <c r="C2610" s="14"/>
      <c r="D2610" s="14"/>
    </row>
    <row r="2611" spans="1:4" ht="12.75">
      <c r="A2611" s="14"/>
      <c r="B2611" s="14"/>
      <c r="C2611" s="14"/>
      <c r="D2611" s="14"/>
    </row>
    <row r="2612" spans="1:4" ht="12.75">
      <c r="A2612" s="14"/>
      <c r="B2612" s="14"/>
      <c r="C2612" s="14"/>
      <c r="D2612" s="14"/>
    </row>
    <row r="2613" spans="1:4" ht="12.75">
      <c r="A2613" s="14"/>
      <c r="B2613" s="14"/>
      <c r="C2613" s="14"/>
      <c r="D2613" s="14"/>
    </row>
    <row r="2614" spans="1:4" ht="12.75">
      <c r="A2614" s="14"/>
      <c r="B2614" s="14"/>
      <c r="C2614" s="14"/>
      <c r="D2614" s="14"/>
    </row>
    <row r="2615" spans="1:4" ht="12.75">
      <c r="A2615" s="14"/>
      <c r="B2615" s="14"/>
      <c r="C2615" s="14"/>
      <c r="D2615" s="14"/>
    </row>
    <row r="2616" spans="1:4" ht="12.75">
      <c r="A2616" s="14"/>
      <c r="B2616" s="14"/>
      <c r="C2616" s="14"/>
      <c r="D2616" s="14"/>
    </row>
    <row r="2617" spans="1:4" ht="12.75">
      <c r="A2617" s="14"/>
      <c r="B2617" s="14"/>
      <c r="C2617" s="14"/>
      <c r="D2617" s="14"/>
    </row>
    <row r="2618" spans="1:4" ht="12.75">
      <c r="A2618" s="14"/>
      <c r="B2618" s="14"/>
      <c r="C2618" s="14"/>
      <c r="D2618" s="14"/>
    </row>
    <row r="2619" spans="1:4" ht="12.75">
      <c r="A2619" s="14"/>
      <c r="B2619" s="14"/>
      <c r="C2619" s="14"/>
      <c r="D2619" s="14"/>
    </row>
    <row r="2620" spans="1:4" ht="12.75">
      <c r="A2620" s="14"/>
      <c r="B2620" s="14"/>
      <c r="C2620" s="14"/>
      <c r="D2620" s="14"/>
    </row>
    <row r="2621" spans="1:4" ht="12.75">
      <c r="A2621" s="14"/>
      <c r="B2621" s="14"/>
      <c r="C2621" s="14"/>
      <c r="D2621" s="14"/>
    </row>
    <row r="2622" spans="1:4" ht="12.75">
      <c r="A2622" s="14"/>
      <c r="B2622" s="14"/>
      <c r="C2622" s="14"/>
      <c r="D2622" s="14"/>
    </row>
    <row r="2623" spans="1:4" ht="12.75">
      <c r="A2623" s="14"/>
      <c r="B2623" s="14"/>
      <c r="C2623" s="14"/>
      <c r="D2623" s="14"/>
    </row>
    <row r="2624" spans="1:4" ht="12.75">
      <c r="A2624" s="14"/>
      <c r="B2624" s="14"/>
      <c r="C2624" s="14"/>
      <c r="D2624" s="14"/>
    </row>
    <row r="2625" spans="1:4" ht="12.75">
      <c r="A2625" s="14"/>
      <c r="B2625" s="14"/>
      <c r="C2625" s="14"/>
      <c r="D2625" s="14"/>
    </row>
    <row r="2626" spans="1:4" ht="12.75">
      <c r="A2626" s="14"/>
      <c r="B2626" s="14"/>
      <c r="C2626" s="14"/>
      <c r="D2626" s="14"/>
    </row>
    <row r="2627" spans="1:4" ht="12.75">
      <c r="A2627" s="14"/>
      <c r="B2627" s="14"/>
      <c r="C2627" s="14"/>
      <c r="D2627" s="14"/>
    </row>
    <row r="2628" spans="1:4" ht="12.75">
      <c r="A2628" s="14"/>
      <c r="B2628" s="14"/>
      <c r="C2628" s="14"/>
      <c r="D2628" s="14"/>
    </row>
    <row r="2629" spans="1:4" ht="12.75">
      <c r="A2629" s="14"/>
      <c r="B2629" s="14"/>
      <c r="C2629" s="14"/>
      <c r="D2629" s="14"/>
    </row>
    <row r="2630" spans="1:4" ht="12.75">
      <c r="A2630" s="14"/>
      <c r="B2630" s="14"/>
      <c r="C2630" s="14"/>
      <c r="D2630" s="14"/>
    </row>
    <row r="2631" spans="1:4" ht="12.75">
      <c r="A2631" s="14"/>
      <c r="B2631" s="14"/>
      <c r="C2631" s="14"/>
      <c r="D2631" s="14"/>
    </row>
    <row r="2632" spans="1:4" ht="12.75">
      <c r="A2632" s="14"/>
      <c r="B2632" s="14"/>
      <c r="C2632" s="14"/>
      <c r="D2632" s="14"/>
    </row>
    <row r="2633" spans="1:4" ht="12.75">
      <c r="A2633" s="14"/>
      <c r="B2633" s="14"/>
      <c r="C2633" s="14"/>
      <c r="D2633" s="14"/>
    </row>
    <row r="2634" spans="1:4" ht="12.75">
      <c r="A2634" s="14"/>
      <c r="B2634" s="14"/>
      <c r="C2634" s="14"/>
      <c r="D2634" s="14"/>
    </row>
    <row r="2635" spans="1:4" ht="12.75">
      <c r="A2635" s="14"/>
      <c r="B2635" s="14"/>
      <c r="C2635" s="14"/>
      <c r="D2635" s="14"/>
    </row>
    <row r="2636" spans="1:4" ht="12.75">
      <c r="A2636" s="14"/>
      <c r="B2636" s="14"/>
      <c r="C2636" s="14"/>
      <c r="D2636" s="14"/>
    </row>
    <row r="2637" spans="1:4" ht="12.75">
      <c r="A2637" s="14"/>
      <c r="B2637" s="14"/>
      <c r="C2637" s="14"/>
      <c r="D2637" s="14"/>
    </row>
    <row r="2638" spans="1:4" ht="12.75">
      <c r="A2638" s="14"/>
      <c r="B2638" s="14"/>
      <c r="C2638" s="14"/>
      <c r="D2638" s="14"/>
    </row>
    <row r="2639" spans="1:4" ht="12.75">
      <c r="A2639" s="14"/>
      <c r="B2639" s="14"/>
      <c r="C2639" s="14"/>
      <c r="D2639" s="14"/>
    </row>
    <row r="2640" spans="1:4" ht="12.75">
      <c r="A2640" s="14"/>
      <c r="B2640" s="14"/>
      <c r="C2640" s="14"/>
      <c r="D2640" s="14"/>
    </row>
    <row r="2641" spans="1:4" ht="12.75">
      <c r="A2641" s="14"/>
      <c r="B2641" s="14"/>
      <c r="C2641" s="14"/>
      <c r="D2641" s="14"/>
    </row>
    <row r="2642" spans="1:4" ht="12.75">
      <c r="A2642" s="14"/>
      <c r="B2642" s="14"/>
      <c r="C2642" s="14"/>
      <c r="D2642" s="14"/>
    </row>
    <row r="2643" spans="1:4" ht="12.75">
      <c r="A2643" s="14"/>
      <c r="B2643" s="14"/>
      <c r="C2643" s="14"/>
      <c r="D2643" s="14"/>
    </row>
    <row r="2644" spans="1:4" ht="12.75">
      <c r="A2644" s="14"/>
      <c r="B2644" s="14"/>
      <c r="C2644" s="14"/>
      <c r="D2644" s="14"/>
    </row>
    <row r="2645" spans="1:4" ht="12.75">
      <c r="A2645" s="14"/>
      <c r="B2645" s="14"/>
      <c r="C2645" s="14"/>
      <c r="D2645" s="14"/>
    </row>
    <row r="2646" spans="1:4" ht="12.75">
      <c r="A2646" s="14"/>
      <c r="B2646" s="14"/>
      <c r="C2646" s="14"/>
      <c r="D2646" s="14"/>
    </row>
    <row r="2647" spans="1:4" ht="12.75">
      <c r="A2647" s="14"/>
      <c r="B2647" s="14"/>
      <c r="C2647" s="14"/>
      <c r="D2647" s="14"/>
    </row>
    <row r="2648" spans="1:4" ht="12.75">
      <c r="A2648" s="14"/>
      <c r="B2648" s="14"/>
      <c r="C2648" s="14"/>
      <c r="D2648" s="14"/>
    </row>
    <row r="2649" spans="1:4" ht="12.75">
      <c r="A2649" s="14"/>
      <c r="B2649" s="14"/>
      <c r="C2649" s="14"/>
      <c r="D2649" s="14"/>
    </row>
    <row r="2650" spans="1:4" ht="12.75">
      <c r="A2650" s="14"/>
      <c r="B2650" s="14"/>
      <c r="C2650" s="14"/>
      <c r="D2650" s="14"/>
    </row>
    <row r="2651" spans="1:4" ht="12.75">
      <c r="A2651" s="14"/>
      <c r="B2651" s="14"/>
      <c r="C2651" s="14"/>
      <c r="D2651" s="14"/>
    </row>
    <row r="2652" spans="1:4" ht="12.75">
      <c r="A2652" s="14"/>
      <c r="B2652" s="14"/>
      <c r="C2652" s="14"/>
      <c r="D2652" s="14"/>
    </row>
    <row r="2653" spans="1:4" ht="12.75">
      <c r="A2653" s="14"/>
      <c r="B2653" s="14"/>
      <c r="C2653" s="14"/>
      <c r="D2653" s="14"/>
    </row>
    <row r="2654" spans="1:4" ht="12.75">
      <c r="A2654" s="14"/>
      <c r="B2654" s="14"/>
      <c r="C2654" s="14"/>
      <c r="D2654" s="14"/>
    </row>
    <row r="2655" spans="1:4" ht="12.75">
      <c r="A2655" s="14"/>
      <c r="B2655" s="14"/>
      <c r="C2655" s="14"/>
      <c r="D2655" s="14"/>
    </row>
    <row r="2656" spans="1:4" ht="12.75">
      <c r="A2656" s="14"/>
      <c r="B2656" s="14"/>
      <c r="C2656" s="14"/>
      <c r="D2656" s="14"/>
    </row>
    <row r="2657" spans="1:4" ht="12.75">
      <c r="A2657" s="14"/>
      <c r="B2657" s="14"/>
      <c r="C2657" s="14"/>
      <c r="D2657" s="14"/>
    </row>
    <row r="2658" spans="1:4" ht="12.75">
      <c r="A2658" s="14"/>
      <c r="B2658" s="14"/>
      <c r="C2658" s="14"/>
      <c r="D2658" s="14"/>
    </row>
    <row r="2659" spans="1:4" ht="12.75">
      <c r="A2659" s="14"/>
      <c r="B2659" s="14"/>
      <c r="C2659" s="14"/>
      <c r="D2659" s="14"/>
    </row>
    <row r="2660" spans="1:4" ht="12.75">
      <c r="A2660" s="14"/>
      <c r="B2660" s="14"/>
      <c r="C2660" s="14"/>
      <c r="D2660" s="14"/>
    </row>
    <row r="2661" spans="1:4" ht="12.75">
      <c r="A2661" s="14"/>
      <c r="B2661" s="14"/>
      <c r="C2661" s="14"/>
      <c r="D2661" s="14"/>
    </row>
    <row r="2662" spans="1:4" ht="12.75">
      <c r="A2662" s="14"/>
      <c r="B2662" s="14"/>
      <c r="C2662" s="14"/>
      <c r="D2662" s="14"/>
    </row>
    <row r="2663" spans="1:4" ht="12.75">
      <c r="A2663" s="14"/>
      <c r="B2663" s="14"/>
      <c r="C2663" s="14"/>
      <c r="D2663" s="14"/>
    </row>
    <row r="2664" spans="1:4" ht="12.75">
      <c r="A2664" s="14"/>
      <c r="B2664" s="14"/>
      <c r="C2664" s="14"/>
      <c r="D2664" s="14"/>
    </row>
    <row r="2665" spans="1:4" ht="12.75">
      <c r="A2665" s="14"/>
      <c r="B2665" s="14"/>
      <c r="C2665" s="14"/>
      <c r="D2665" s="14"/>
    </row>
    <row r="2666" spans="1:4" ht="12.75">
      <c r="A2666" s="14"/>
      <c r="B2666" s="14"/>
      <c r="C2666" s="14"/>
      <c r="D2666" s="14"/>
    </row>
    <row r="2667" spans="1:4" ht="12.75">
      <c r="A2667" s="14"/>
      <c r="B2667" s="14"/>
      <c r="C2667" s="14"/>
      <c r="D2667" s="14"/>
    </row>
    <row r="2668" spans="1:4" ht="12.75">
      <c r="A2668" s="14"/>
      <c r="B2668" s="14"/>
      <c r="C2668" s="14"/>
      <c r="D2668" s="14"/>
    </row>
    <row r="2669" spans="1:4" ht="12.75">
      <c r="A2669" s="14"/>
      <c r="B2669" s="14"/>
      <c r="C2669" s="14"/>
      <c r="D2669" s="14"/>
    </row>
    <row r="2670" spans="1:4" ht="12.75">
      <c r="A2670" s="14"/>
      <c r="B2670" s="14"/>
      <c r="C2670" s="14"/>
      <c r="D2670" s="14"/>
    </row>
    <row r="2671" spans="1:4" ht="12.75">
      <c r="A2671" s="14"/>
      <c r="B2671" s="14"/>
      <c r="C2671" s="14"/>
      <c r="D2671" s="14"/>
    </row>
    <row r="2672" spans="1:4" ht="12.75">
      <c r="A2672" s="14"/>
      <c r="B2672" s="14"/>
      <c r="C2672" s="14"/>
      <c r="D2672" s="14"/>
    </row>
    <row r="2673" spans="1:4" ht="12.75">
      <c r="A2673" s="14"/>
      <c r="B2673" s="14"/>
      <c r="C2673" s="14"/>
      <c r="D2673" s="14"/>
    </row>
    <row r="2674" spans="1:4" ht="12.75">
      <c r="A2674" s="14"/>
      <c r="B2674" s="14"/>
      <c r="C2674" s="14"/>
      <c r="D2674" s="14"/>
    </row>
    <row r="2675" spans="1:4" ht="12.75">
      <c r="A2675" s="14"/>
      <c r="B2675" s="14"/>
      <c r="C2675" s="14"/>
      <c r="D2675" s="14"/>
    </row>
    <row r="2676" spans="1:4" ht="12.75">
      <c r="A2676" s="14"/>
      <c r="B2676" s="14"/>
      <c r="C2676" s="14"/>
      <c r="D2676" s="14"/>
    </row>
    <row r="2677" spans="1:4" ht="12.75">
      <c r="A2677" s="14"/>
      <c r="B2677" s="14"/>
      <c r="C2677" s="14"/>
      <c r="D2677" s="14"/>
    </row>
    <row r="2678" spans="1:4" ht="12.75">
      <c r="A2678" s="14"/>
      <c r="B2678" s="14"/>
      <c r="C2678" s="14"/>
      <c r="D2678" s="14"/>
    </row>
    <row r="2679" spans="1:4" ht="12.75">
      <c r="A2679" s="14"/>
      <c r="B2679" s="14"/>
      <c r="C2679" s="14"/>
      <c r="D2679" s="14"/>
    </row>
    <row r="2680" spans="1:4" ht="12.75">
      <c r="A2680" s="14"/>
      <c r="B2680" s="14"/>
      <c r="C2680" s="14"/>
      <c r="D2680" s="14"/>
    </row>
    <row r="2681" spans="1:4" ht="12.75">
      <c r="A2681" s="14"/>
      <c r="B2681" s="14"/>
      <c r="C2681" s="14"/>
      <c r="D2681" s="14"/>
    </row>
    <row r="2682" spans="1:4" ht="12.75">
      <c r="A2682" s="14"/>
      <c r="B2682" s="14"/>
      <c r="C2682" s="14"/>
      <c r="D2682" s="14"/>
    </row>
    <row r="2683" spans="1:4" ht="12.75">
      <c r="A2683" s="14"/>
      <c r="B2683" s="14"/>
      <c r="C2683" s="14"/>
      <c r="D2683" s="14"/>
    </row>
    <row r="2684" spans="1:4" ht="12.75">
      <c r="A2684" s="14"/>
      <c r="B2684" s="14"/>
      <c r="C2684" s="14"/>
      <c r="D2684" s="14"/>
    </row>
    <row r="2685" spans="1:4" ht="12.75">
      <c r="A2685" s="14"/>
      <c r="B2685" s="14"/>
      <c r="C2685" s="14"/>
      <c r="D2685" s="14"/>
    </row>
    <row r="2686" spans="1:4" ht="12.75">
      <c r="A2686" s="14"/>
      <c r="B2686" s="14"/>
      <c r="C2686" s="14"/>
      <c r="D2686" s="14"/>
    </row>
    <row r="2687" spans="1:4" ht="12.75">
      <c r="A2687" s="14"/>
      <c r="B2687" s="14"/>
      <c r="C2687" s="14"/>
      <c r="D2687" s="14"/>
    </row>
    <row r="2688" spans="1:4" ht="12.75">
      <c r="A2688" s="14"/>
      <c r="B2688" s="14"/>
      <c r="C2688" s="14"/>
      <c r="D2688" s="14"/>
    </row>
    <row r="2689" spans="1:4" ht="12.75">
      <c r="A2689" s="14"/>
      <c r="B2689" s="14"/>
      <c r="C2689" s="14"/>
      <c r="D2689" s="14"/>
    </row>
    <row r="2690" spans="1:4" ht="12.75">
      <c r="A2690" s="14"/>
      <c r="B2690" s="14"/>
      <c r="C2690" s="14"/>
      <c r="D2690" s="14"/>
    </row>
    <row r="2691" spans="1:4" ht="12.75">
      <c r="A2691" s="14"/>
      <c r="B2691" s="14"/>
      <c r="C2691" s="14"/>
      <c r="D2691" s="14"/>
    </row>
    <row r="2692" spans="1:4" ht="12.75">
      <c r="A2692" s="14"/>
      <c r="B2692" s="14"/>
      <c r="C2692" s="14"/>
      <c r="D2692" s="14"/>
    </row>
    <row r="2693" spans="1:4" ht="12.75">
      <c r="A2693" s="14"/>
      <c r="B2693" s="14"/>
      <c r="C2693" s="14"/>
      <c r="D2693" s="14"/>
    </row>
    <row r="2694" spans="1:4" ht="12.75">
      <c r="A2694" s="14"/>
      <c r="B2694" s="14"/>
      <c r="C2694" s="14"/>
      <c r="D2694" s="14"/>
    </row>
    <row r="2695" spans="1:4" ht="12.75">
      <c r="A2695" s="14"/>
      <c r="B2695" s="14"/>
      <c r="C2695" s="14"/>
      <c r="D2695" s="14"/>
    </row>
    <row r="2696" spans="1:4" ht="12.75">
      <c r="A2696" s="14"/>
      <c r="B2696" s="14"/>
      <c r="C2696" s="14"/>
      <c r="D2696" s="14"/>
    </row>
    <row r="2697" spans="1:4" ht="12.75">
      <c r="A2697" s="14"/>
      <c r="B2697" s="14"/>
      <c r="C2697" s="14"/>
      <c r="D2697" s="14"/>
    </row>
    <row r="2698" spans="1:4" ht="12.75">
      <c r="A2698" s="14"/>
      <c r="B2698" s="14"/>
      <c r="C2698" s="14"/>
      <c r="D2698" s="14"/>
    </row>
    <row r="2699" spans="1:4" ht="12.75">
      <c r="A2699" s="14"/>
      <c r="B2699" s="14"/>
      <c r="C2699" s="14"/>
      <c r="D2699" s="14"/>
    </row>
    <row r="2700" spans="1:4" ht="12.75">
      <c r="A2700" s="14"/>
      <c r="B2700" s="14"/>
      <c r="C2700" s="14"/>
      <c r="D2700" s="14"/>
    </row>
    <row r="2701" spans="1:4" ht="12.75">
      <c r="A2701" s="14"/>
      <c r="B2701" s="14"/>
      <c r="C2701" s="14"/>
      <c r="D2701" s="14"/>
    </row>
    <row r="2702" spans="1:4" ht="12.75">
      <c r="A2702" s="14"/>
      <c r="B2702" s="14"/>
      <c r="C2702" s="14"/>
      <c r="D2702" s="14"/>
    </row>
    <row r="2703" spans="1:4" ht="12.75">
      <c r="A2703" s="14"/>
      <c r="B2703" s="14"/>
      <c r="C2703" s="14"/>
      <c r="D2703" s="14"/>
    </row>
    <row r="2704" spans="1:4" ht="12.75">
      <c r="A2704" s="14"/>
      <c r="B2704" s="14"/>
      <c r="C2704" s="14"/>
      <c r="D2704" s="14"/>
    </row>
    <row r="2705" spans="1:4" ht="12.75">
      <c r="A2705" s="14"/>
      <c r="B2705" s="14"/>
      <c r="C2705" s="14"/>
      <c r="D2705" s="14"/>
    </row>
    <row r="2706" spans="1:4" ht="12.75">
      <c r="A2706" s="14"/>
      <c r="B2706" s="14"/>
      <c r="C2706" s="14"/>
      <c r="D2706" s="14"/>
    </row>
    <row r="2707" spans="1:4" ht="12.75">
      <c r="A2707" s="14"/>
      <c r="B2707" s="14"/>
      <c r="C2707" s="14"/>
      <c r="D2707" s="14"/>
    </row>
    <row r="2708" spans="1:4" ht="12.75">
      <c r="A2708" s="14"/>
      <c r="B2708" s="14"/>
      <c r="C2708" s="14"/>
      <c r="D2708" s="14"/>
    </row>
    <row r="2709" spans="1:4" ht="12.75">
      <c r="A2709" s="14"/>
      <c r="B2709" s="14"/>
      <c r="C2709" s="14"/>
      <c r="D2709" s="14"/>
    </row>
    <row r="2710" spans="1:4" ht="12.75">
      <c r="A2710" s="14"/>
      <c r="B2710" s="14"/>
      <c r="C2710" s="14"/>
      <c r="D2710" s="14"/>
    </row>
    <row r="2711" spans="1:4" ht="12.75">
      <c r="A2711" s="14"/>
      <c r="B2711" s="14"/>
      <c r="C2711" s="14"/>
      <c r="D2711" s="14"/>
    </row>
    <row r="2712" spans="1:4" ht="12.75">
      <c r="A2712" s="14"/>
      <c r="B2712" s="14"/>
      <c r="C2712" s="14"/>
      <c r="D2712" s="14"/>
    </row>
    <row r="2713" spans="1:4" ht="12.75">
      <c r="A2713" s="14"/>
      <c r="B2713" s="14"/>
      <c r="C2713" s="14"/>
      <c r="D2713" s="14"/>
    </row>
    <row r="2714" spans="1:4" ht="12.75">
      <c r="A2714" s="14"/>
      <c r="B2714" s="14"/>
      <c r="C2714" s="14"/>
      <c r="D2714" s="14"/>
    </row>
    <row r="2715" spans="1:4" ht="12.75">
      <c r="A2715" s="14"/>
      <c r="B2715" s="14"/>
      <c r="C2715" s="14"/>
      <c r="D2715" s="14"/>
    </row>
    <row r="2716" spans="1:4" ht="12.75">
      <c r="A2716" s="14"/>
      <c r="B2716" s="14"/>
      <c r="C2716" s="14"/>
      <c r="D2716" s="14"/>
    </row>
    <row r="2717" spans="1:4" ht="12.75">
      <c r="A2717" s="14"/>
      <c r="B2717" s="14"/>
      <c r="C2717" s="14"/>
      <c r="D2717" s="14"/>
    </row>
    <row r="2718" spans="1:4" ht="12.75">
      <c r="A2718" s="14"/>
      <c r="B2718" s="14"/>
      <c r="C2718" s="14"/>
      <c r="D2718" s="14"/>
    </row>
    <row r="2719" spans="1:4" ht="12.75">
      <c r="A2719" s="14"/>
      <c r="B2719" s="14"/>
      <c r="C2719" s="14"/>
      <c r="D2719" s="14"/>
    </row>
    <row r="2720" spans="1:4" ht="12.75">
      <c r="A2720" s="14"/>
      <c r="B2720" s="14"/>
      <c r="C2720" s="14"/>
      <c r="D2720" s="14"/>
    </row>
    <row r="2721" spans="1:4" ht="12.75">
      <c r="A2721" s="14"/>
      <c r="B2721" s="14"/>
      <c r="C2721" s="14"/>
      <c r="D2721" s="14"/>
    </row>
    <row r="2722" spans="1:4" ht="12.75">
      <c r="A2722" s="14"/>
      <c r="B2722" s="14"/>
      <c r="C2722" s="14"/>
      <c r="D2722" s="14"/>
    </row>
    <row r="2723" spans="1:4" ht="12.75">
      <c r="A2723" s="14"/>
      <c r="B2723" s="14"/>
      <c r="C2723" s="14"/>
      <c r="D2723" s="14"/>
    </row>
    <row r="2724" spans="1:4" ht="12.75">
      <c r="A2724" s="14"/>
      <c r="B2724" s="14"/>
      <c r="C2724" s="14"/>
      <c r="D2724" s="14"/>
    </row>
    <row r="2725" spans="1:4" ht="12.75">
      <c r="A2725" s="14"/>
      <c r="B2725" s="14"/>
      <c r="C2725" s="14"/>
      <c r="D2725" s="14"/>
    </row>
    <row r="2726" spans="1:4" ht="12.75">
      <c r="A2726" s="14"/>
      <c r="B2726" s="14"/>
      <c r="C2726" s="14"/>
      <c r="D2726" s="14"/>
    </row>
    <row r="2727" spans="1:4" ht="12.75">
      <c r="A2727" s="14"/>
      <c r="B2727" s="14"/>
      <c r="C2727" s="14"/>
      <c r="D2727" s="14"/>
    </row>
    <row r="2728" spans="1:4" ht="12.75">
      <c r="A2728" s="14"/>
      <c r="B2728" s="14"/>
      <c r="C2728" s="14"/>
      <c r="D2728" s="14"/>
    </row>
    <row r="2729" spans="1:4" ht="12.75">
      <c r="A2729" s="14"/>
      <c r="B2729" s="14"/>
      <c r="C2729" s="14"/>
      <c r="D2729" s="14"/>
    </row>
    <row r="2730" spans="1:4" ht="12.75">
      <c r="A2730" s="14"/>
      <c r="B2730" s="14"/>
      <c r="C2730" s="14"/>
      <c r="D2730" s="14"/>
    </row>
    <row r="2731" spans="1:4" ht="12.75">
      <c r="A2731" s="14"/>
      <c r="B2731" s="14"/>
      <c r="C2731" s="14"/>
      <c r="D2731" s="14"/>
    </row>
    <row r="2732" spans="1:4" ht="12.75">
      <c r="A2732" s="14"/>
      <c r="B2732" s="14"/>
      <c r="C2732" s="14"/>
      <c r="D2732" s="14"/>
    </row>
    <row r="2733" spans="1:4" ht="12.75">
      <c r="A2733" s="14"/>
      <c r="B2733" s="14"/>
      <c r="C2733" s="14"/>
      <c r="D2733" s="14"/>
    </row>
    <row r="2734" spans="1:4" ht="12.75">
      <c r="A2734" s="14"/>
      <c r="B2734" s="14"/>
      <c r="C2734" s="14"/>
      <c r="D2734" s="14"/>
    </row>
    <row r="2735" spans="1:4" ht="12.75">
      <c r="A2735" s="14"/>
      <c r="B2735" s="14"/>
      <c r="C2735" s="14"/>
      <c r="D2735" s="14"/>
    </row>
    <row r="2736" spans="1:4" ht="12.75">
      <c r="A2736" s="14"/>
      <c r="B2736" s="14"/>
      <c r="C2736" s="14"/>
      <c r="D2736" s="14"/>
    </row>
    <row r="2737" spans="1:4" ht="12.75">
      <c r="A2737" s="14"/>
      <c r="B2737" s="14"/>
      <c r="C2737" s="14"/>
      <c r="D2737" s="14"/>
    </row>
    <row r="2738" spans="1:4" ht="12.75">
      <c r="A2738" s="14"/>
      <c r="B2738" s="14"/>
      <c r="C2738" s="14"/>
      <c r="D2738" s="14"/>
    </row>
    <row r="2739" spans="1:4" ht="12.75">
      <c r="A2739" s="14"/>
      <c r="B2739" s="14"/>
      <c r="C2739" s="14"/>
      <c r="D2739" s="14"/>
    </row>
    <row r="2740" spans="1:4" ht="12.75">
      <c r="A2740" s="14"/>
      <c r="B2740" s="14"/>
      <c r="C2740" s="14"/>
      <c r="D2740" s="14"/>
    </row>
    <row r="2741" spans="1:4" ht="12.75">
      <c r="A2741" s="14"/>
      <c r="B2741" s="14"/>
      <c r="C2741" s="14"/>
      <c r="D2741" s="14"/>
    </row>
    <row r="2742" spans="1:4" ht="12.75">
      <c r="A2742" s="14"/>
      <c r="B2742" s="14"/>
      <c r="C2742" s="14"/>
      <c r="D2742" s="14"/>
    </row>
    <row r="2743" spans="1:4" ht="12.75">
      <c r="A2743" s="14"/>
      <c r="B2743" s="14"/>
      <c r="C2743" s="14"/>
      <c r="D2743" s="14"/>
    </row>
    <row r="2744" spans="1:4" ht="12.75">
      <c r="A2744" s="14"/>
      <c r="B2744" s="14"/>
      <c r="C2744" s="14"/>
      <c r="D2744" s="14"/>
    </row>
    <row r="2745" spans="1:4" ht="12.75">
      <c r="A2745" s="14"/>
      <c r="B2745" s="14"/>
      <c r="C2745" s="14"/>
      <c r="D2745" s="14"/>
    </row>
    <row r="2746" spans="1:4" ht="12.75">
      <c r="A2746" s="14"/>
      <c r="B2746" s="14"/>
      <c r="C2746" s="14"/>
      <c r="D2746" s="14"/>
    </row>
    <row r="2747" spans="1:4" ht="12.75">
      <c r="A2747" s="14"/>
      <c r="B2747" s="14"/>
      <c r="C2747" s="14"/>
      <c r="D2747" s="14"/>
    </row>
    <row r="2748" spans="1:4" ht="12.75">
      <c r="A2748" s="14"/>
      <c r="B2748" s="14"/>
      <c r="C2748" s="14"/>
      <c r="D2748" s="14"/>
    </row>
    <row r="2749" spans="1:4" ht="12.75">
      <c r="A2749" s="14"/>
      <c r="B2749" s="14"/>
      <c r="C2749" s="14"/>
      <c r="D2749" s="14"/>
    </row>
    <row r="2750" spans="1:4" ht="12.75">
      <c r="A2750" s="14"/>
      <c r="B2750" s="14"/>
      <c r="C2750" s="14"/>
      <c r="D2750" s="14"/>
    </row>
    <row r="2751" spans="1:4" ht="12.75">
      <c r="A2751" s="14"/>
      <c r="B2751" s="14"/>
      <c r="C2751" s="14"/>
      <c r="D2751" s="14"/>
    </row>
    <row r="2752" spans="1:4" ht="12.75">
      <c r="A2752" s="14"/>
      <c r="B2752" s="14"/>
      <c r="C2752" s="14"/>
      <c r="D2752" s="14"/>
    </row>
    <row r="2753" spans="1:4" ht="12.75">
      <c r="A2753" s="14"/>
      <c r="B2753" s="14"/>
      <c r="C2753" s="14"/>
      <c r="D2753" s="14"/>
    </row>
    <row r="2754" spans="1:4" ht="12.75">
      <c r="A2754" s="14"/>
      <c r="B2754" s="14"/>
      <c r="C2754" s="14"/>
      <c r="D2754" s="14"/>
    </row>
    <row r="2755" spans="1:4" ht="12.75">
      <c r="A2755" s="14"/>
      <c r="B2755" s="14"/>
      <c r="C2755" s="14"/>
      <c r="D2755" s="14"/>
    </row>
    <row r="2756" spans="1:4" ht="12.75">
      <c r="A2756" s="14"/>
      <c r="B2756" s="14"/>
      <c r="C2756" s="14"/>
      <c r="D2756" s="14"/>
    </row>
    <row r="2757" spans="1:4" ht="12.75">
      <c r="A2757" s="14"/>
      <c r="B2757" s="14"/>
      <c r="C2757" s="14"/>
      <c r="D2757" s="14"/>
    </row>
    <row r="2758" spans="1:4" ht="12.75">
      <c r="A2758" s="14"/>
      <c r="B2758" s="14"/>
      <c r="C2758" s="14"/>
      <c r="D2758" s="14"/>
    </row>
    <row r="2759" spans="1:4" ht="12.75">
      <c r="A2759" s="14"/>
      <c r="B2759" s="14"/>
      <c r="C2759" s="14"/>
      <c r="D2759" s="14"/>
    </row>
    <row r="2760" spans="1:4" ht="12.75">
      <c r="A2760" s="14"/>
      <c r="B2760" s="14"/>
      <c r="C2760" s="14"/>
      <c r="D2760" s="14"/>
    </row>
    <row r="2761" spans="1:4" ht="12.75">
      <c r="A2761" s="14"/>
      <c r="B2761" s="14"/>
      <c r="C2761" s="14"/>
      <c r="D2761" s="14"/>
    </row>
    <row r="2762" spans="1:4" ht="12.75">
      <c r="A2762" s="14"/>
      <c r="B2762" s="14"/>
      <c r="C2762" s="14"/>
      <c r="D2762" s="14"/>
    </row>
    <row r="2763" spans="1:4" ht="12.75">
      <c r="A2763" s="14"/>
      <c r="B2763" s="14"/>
      <c r="C2763" s="14"/>
      <c r="D2763" s="14"/>
    </row>
    <row r="2764" spans="1:4" ht="12.75">
      <c r="A2764" s="14"/>
      <c r="B2764" s="14"/>
      <c r="C2764" s="14"/>
      <c r="D2764" s="14"/>
    </row>
    <row r="2765" spans="1:4" ht="12.75">
      <c r="A2765" s="14"/>
      <c r="B2765" s="14"/>
      <c r="C2765" s="14"/>
      <c r="D2765" s="14"/>
    </row>
    <row r="2766" spans="1:4" ht="12.75">
      <c r="A2766" s="14"/>
      <c r="B2766" s="14"/>
      <c r="C2766" s="14"/>
      <c r="D2766" s="14"/>
    </row>
    <row r="2767" spans="1:4" ht="12.75">
      <c r="A2767" s="14"/>
      <c r="B2767" s="14"/>
      <c r="C2767" s="14"/>
      <c r="D2767" s="14"/>
    </row>
    <row r="2768" spans="1:4" ht="12.75">
      <c r="A2768" s="14"/>
      <c r="B2768" s="14"/>
      <c r="C2768" s="14"/>
      <c r="D2768" s="14"/>
    </row>
    <row r="2769" spans="1:4" ht="12.75">
      <c r="A2769" s="14"/>
      <c r="B2769" s="14"/>
      <c r="C2769" s="14"/>
      <c r="D2769" s="14"/>
    </row>
    <row r="2770" spans="1:4" ht="12.75">
      <c r="A2770" s="14"/>
      <c r="B2770" s="14"/>
      <c r="C2770" s="14"/>
      <c r="D2770" s="14"/>
    </row>
    <row r="2771" spans="1:4" ht="12.75">
      <c r="A2771" s="14"/>
      <c r="B2771" s="14"/>
      <c r="C2771" s="14"/>
      <c r="D2771" s="14"/>
    </row>
    <row r="2772" spans="1:4" ht="12.75">
      <c r="A2772" s="14"/>
      <c r="B2772" s="14"/>
      <c r="C2772" s="14"/>
      <c r="D2772" s="14"/>
    </row>
    <row r="2773" spans="1:4" ht="12.75">
      <c r="A2773" s="14"/>
      <c r="B2773" s="14"/>
      <c r="C2773" s="14"/>
      <c r="D2773" s="14"/>
    </row>
    <row r="2774" spans="1:4" ht="12.75">
      <c r="A2774" s="14"/>
      <c r="B2774" s="14"/>
      <c r="C2774" s="14"/>
      <c r="D2774" s="14"/>
    </row>
    <row r="2775" spans="1:4" ht="12.75">
      <c r="A2775" s="14"/>
      <c r="B2775" s="14"/>
      <c r="C2775" s="14"/>
      <c r="D2775" s="14"/>
    </row>
    <row r="2776" spans="1:4" ht="12.75">
      <c r="A2776" s="14"/>
      <c r="B2776" s="14"/>
      <c r="C2776" s="14"/>
      <c r="D2776" s="14"/>
    </row>
    <row r="2777" spans="1:4" ht="12.75">
      <c r="A2777" s="14"/>
      <c r="B2777" s="14"/>
      <c r="C2777" s="14"/>
      <c r="D2777" s="14"/>
    </row>
    <row r="2778" spans="1:4" ht="12.75">
      <c r="A2778" s="14"/>
      <c r="B2778" s="14"/>
      <c r="C2778" s="14"/>
      <c r="D2778" s="14"/>
    </row>
    <row r="2779" spans="1:4" ht="12.75">
      <c r="A2779" s="14"/>
      <c r="B2779" s="14"/>
      <c r="C2779" s="14"/>
      <c r="D2779" s="14"/>
    </row>
    <row r="2780" spans="1:4" ht="12.75">
      <c r="A2780" s="14"/>
      <c r="B2780" s="14"/>
      <c r="C2780" s="14"/>
      <c r="D2780" s="14"/>
    </row>
    <row r="2781" spans="1:4" ht="12.75">
      <c r="A2781" s="14"/>
      <c r="B2781" s="14"/>
      <c r="C2781" s="14"/>
      <c r="D2781" s="14"/>
    </row>
    <row r="2782" spans="1:4" ht="12.75">
      <c r="A2782" s="14"/>
      <c r="B2782" s="14"/>
      <c r="C2782" s="14"/>
      <c r="D2782" s="14"/>
    </row>
    <row r="2783" spans="1:4" ht="12.75">
      <c r="A2783" s="14"/>
      <c r="B2783" s="14"/>
      <c r="C2783" s="14"/>
      <c r="D2783" s="14"/>
    </row>
    <row r="2784" spans="1:4" ht="12.75">
      <c r="A2784" s="14"/>
      <c r="B2784" s="14"/>
      <c r="C2784" s="14"/>
      <c r="D2784" s="14"/>
    </row>
    <row r="2785" spans="1:4" ht="12.75">
      <c r="A2785" s="14"/>
      <c r="B2785" s="14"/>
      <c r="C2785" s="14"/>
      <c r="D2785" s="14"/>
    </row>
    <row r="2786" spans="1:4" ht="12.75">
      <c r="A2786" s="14"/>
      <c r="B2786" s="14"/>
      <c r="C2786" s="14"/>
      <c r="D2786" s="14"/>
    </row>
    <row r="2787" spans="1:4" ht="12.75">
      <c r="A2787" s="14"/>
      <c r="B2787" s="14"/>
      <c r="C2787" s="14"/>
      <c r="D2787" s="14"/>
    </row>
    <row r="2788" spans="1:4" ht="12.75">
      <c r="A2788" s="14"/>
      <c r="B2788" s="14"/>
      <c r="C2788" s="14"/>
      <c r="D2788" s="14"/>
    </row>
    <row r="2789" spans="1:4" ht="12.75">
      <c r="A2789" s="14"/>
      <c r="B2789" s="14"/>
      <c r="C2789" s="14"/>
      <c r="D2789" s="14"/>
    </row>
    <row r="2790" spans="1:4" ht="12.75">
      <c r="A2790" s="14"/>
      <c r="B2790" s="14"/>
      <c r="C2790" s="14"/>
      <c r="D2790" s="14"/>
    </row>
    <row r="2791" spans="1:4" ht="12.75">
      <c r="A2791" s="14"/>
      <c r="B2791" s="14"/>
      <c r="C2791" s="14"/>
      <c r="D2791" s="14"/>
    </row>
    <row r="2792" spans="1:4" ht="12.75">
      <c r="A2792" s="14"/>
      <c r="B2792" s="14"/>
      <c r="C2792" s="14"/>
      <c r="D2792" s="14"/>
    </row>
    <row r="2793" spans="1:4" ht="12.75">
      <c r="A2793" s="14"/>
      <c r="B2793" s="14"/>
      <c r="C2793" s="14"/>
      <c r="D2793" s="14"/>
    </row>
    <row r="2794" spans="1:4" ht="12.75">
      <c r="A2794" s="14"/>
      <c r="B2794" s="14"/>
      <c r="C2794" s="14"/>
      <c r="D2794" s="14"/>
    </row>
    <row r="2795" spans="1:4" ht="12.75">
      <c r="A2795" s="14"/>
      <c r="B2795" s="14"/>
      <c r="C2795" s="14"/>
      <c r="D2795" s="14"/>
    </row>
    <row r="2796" spans="1:4" ht="12.75">
      <c r="A2796" s="14"/>
      <c r="B2796" s="14"/>
      <c r="C2796" s="14"/>
      <c r="D2796" s="14"/>
    </row>
    <row r="2797" spans="1:4" ht="12.75">
      <c r="A2797" s="14"/>
      <c r="B2797" s="14"/>
      <c r="C2797" s="14"/>
      <c r="D2797" s="14"/>
    </row>
    <row r="2798" spans="1:4" ht="12.75">
      <c r="A2798" s="14"/>
      <c r="B2798" s="14"/>
      <c r="C2798" s="14"/>
      <c r="D2798" s="14"/>
    </row>
    <row r="2799" spans="1:4" ht="12.75">
      <c r="A2799" s="14"/>
      <c r="B2799" s="14"/>
      <c r="C2799" s="14"/>
      <c r="D2799" s="14"/>
    </row>
    <row r="2800" spans="1:4" ht="12.75">
      <c r="A2800" s="14"/>
      <c r="B2800" s="14"/>
      <c r="C2800" s="14"/>
      <c r="D2800" s="14"/>
    </row>
    <row r="2801" spans="1:4" ht="12.75">
      <c r="A2801" s="14"/>
      <c r="B2801" s="14"/>
      <c r="C2801" s="14"/>
      <c r="D2801" s="14"/>
    </row>
    <row r="2802" spans="1:4" ht="12.75">
      <c r="A2802" s="14"/>
      <c r="B2802" s="14"/>
      <c r="C2802" s="14"/>
      <c r="D2802" s="14"/>
    </row>
    <row r="2803" spans="1:4" ht="12.75">
      <c r="A2803" s="14"/>
      <c r="B2803" s="14"/>
      <c r="C2803" s="14"/>
      <c r="D2803" s="14"/>
    </row>
    <row r="2804" spans="1:4" ht="12.75">
      <c r="A2804" s="14"/>
      <c r="B2804" s="14"/>
      <c r="C2804" s="14"/>
      <c r="D2804" s="14"/>
    </row>
    <row r="2805" spans="1:4" ht="12.75">
      <c r="A2805" s="14"/>
      <c r="B2805" s="14"/>
      <c r="C2805" s="14"/>
      <c r="D2805" s="14"/>
    </row>
    <row r="2806" spans="1:4" ht="12.75">
      <c r="A2806" s="14"/>
      <c r="B2806" s="14"/>
      <c r="C2806" s="14"/>
      <c r="D2806" s="14"/>
    </row>
    <row r="2807" spans="1:4" ht="12.75">
      <c r="A2807" s="14"/>
      <c r="B2807" s="14"/>
      <c r="C2807" s="14"/>
      <c r="D2807" s="14"/>
    </row>
    <row r="2808" spans="1:4" ht="12.75">
      <c r="A2808" s="14"/>
      <c r="B2808" s="14"/>
      <c r="C2808" s="14"/>
      <c r="D2808" s="14"/>
    </row>
    <row r="2809" spans="1:4" ht="12.75">
      <c r="A2809" s="14"/>
      <c r="B2809" s="14"/>
      <c r="C2809" s="14"/>
      <c r="D2809" s="14"/>
    </row>
    <row r="2810" spans="1:4" ht="12.75">
      <c r="A2810" s="14"/>
      <c r="B2810" s="14"/>
      <c r="C2810" s="14"/>
      <c r="D2810" s="14"/>
    </row>
    <row r="2811" spans="1:4" ht="12.75">
      <c r="A2811" s="14"/>
      <c r="B2811" s="14"/>
      <c r="C2811" s="14"/>
      <c r="D2811" s="14"/>
    </row>
    <row r="2812" spans="1:4" ht="12.75">
      <c r="A2812" s="14"/>
      <c r="B2812" s="14"/>
      <c r="C2812" s="14"/>
      <c r="D2812" s="14"/>
    </row>
    <row r="2813" spans="1:4" ht="12.75">
      <c r="A2813" s="14"/>
      <c r="B2813" s="14"/>
      <c r="C2813" s="14"/>
      <c r="D2813" s="14"/>
    </row>
    <row r="2814" spans="1:4" ht="12.75">
      <c r="A2814" s="14"/>
      <c r="B2814" s="14"/>
      <c r="C2814" s="14"/>
      <c r="D2814" s="14"/>
    </row>
    <row r="2815" spans="1:4" ht="12.75">
      <c r="A2815" s="14"/>
      <c r="B2815" s="14"/>
      <c r="C2815" s="14"/>
      <c r="D2815" s="14"/>
    </row>
    <row r="2816" spans="1:4" ht="12.75">
      <c r="A2816" s="14"/>
      <c r="B2816" s="14"/>
      <c r="C2816" s="14"/>
      <c r="D2816" s="14"/>
    </row>
    <row r="2817" spans="1:4" ht="12.75">
      <c r="A2817" s="14"/>
      <c r="B2817" s="14"/>
      <c r="C2817" s="14"/>
      <c r="D2817" s="14"/>
    </row>
    <row r="2818" spans="1:4" ht="12.75">
      <c r="A2818" s="14"/>
      <c r="B2818" s="14"/>
      <c r="C2818" s="14"/>
      <c r="D2818" s="14"/>
    </row>
    <row r="2819" spans="1:4" ht="12.75">
      <c r="A2819" s="14"/>
      <c r="B2819" s="14"/>
      <c r="C2819" s="14"/>
      <c r="D2819" s="14"/>
    </row>
    <row r="2820" spans="1:4" ht="12.75">
      <c r="A2820" s="14"/>
      <c r="B2820" s="14"/>
      <c r="C2820" s="14"/>
      <c r="D2820" s="14"/>
    </row>
    <row r="2821" spans="1:4" ht="12.75">
      <c r="A2821" s="14"/>
      <c r="B2821" s="14"/>
      <c r="C2821" s="14"/>
      <c r="D2821" s="14"/>
    </row>
    <row r="2822" spans="1:4" ht="12.75">
      <c r="A2822" s="14"/>
      <c r="B2822" s="14"/>
      <c r="C2822" s="14"/>
      <c r="D2822" s="14"/>
    </row>
    <row r="2823" spans="1:4" ht="12.75">
      <c r="A2823" s="14"/>
      <c r="B2823" s="14"/>
      <c r="C2823" s="14"/>
      <c r="D2823" s="14"/>
    </row>
    <row r="2824" spans="1:4" ht="12.75">
      <c r="A2824" s="14"/>
      <c r="B2824" s="14"/>
      <c r="C2824" s="14"/>
      <c r="D2824" s="14"/>
    </row>
    <row r="2825" spans="1:4" ht="12.75">
      <c r="A2825" s="14"/>
      <c r="B2825" s="14"/>
      <c r="C2825" s="14"/>
      <c r="D2825" s="14"/>
    </row>
    <row r="2826" spans="1:4" ht="12.75">
      <c r="A2826" s="14"/>
      <c r="B2826" s="14"/>
      <c r="C2826" s="14"/>
      <c r="D2826" s="14"/>
    </row>
    <row r="2827" spans="1:4" ht="12.75">
      <c r="A2827" s="14"/>
      <c r="B2827" s="14"/>
      <c r="C2827" s="14"/>
      <c r="D2827" s="14"/>
    </row>
    <row r="2828" spans="1:4" ht="12.75">
      <c r="A2828" s="14"/>
      <c r="B2828" s="14"/>
      <c r="C2828" s="14"/>
      <c r="D2828" s="14"/>
    </row>
    <row r="2829" spans="1:4" ht="12.75">
      <c r="A2829" s="14"/>
      <c r="B2829" s="14"/>
      <c r="C2829" s="14"/>
      <c r="D2829" s="14"/>
    </row>
    <row r="2830" spans="1:4" ht="12.75">
      <c r="A2830" s="14"/>
      <c r="B2830" s="14"/>
      <c r="C2830" s="14"/>
      <c r="D2830" s="14"/>
    </row>
    <row r="2831" spans="1:4" ht="12.75">
      <c r="A2831" s="14"/>
      <c r="B2831" s="14"/>
      <c r="C2831" s="14"/>
      <c r="D2831" s="14"/>
    </row>
    <row r="2832" spans="1:4" ht="12.75">
      <c r="A2832" s="14"/>
      <c r="B2832" s="14"/>
      <c r="C2832" s="14"/>
      <c r="D2832" s="14"/>
    </row>
    <row r="2833" spans="1:4" ht="12.75">
      <c r="A2833" s="14"/>
      <c r="B2833" s="14"/>
      <c r="C2833" s="14"/>
      <c r="D2833" s="14"/>
    </row>
    <row r="2834" spans="1:4" ht="12.75">
      <c r="A2834" s="14"/>
      <c r="B2834" s="14"/>
      <c r="C2834" s="14"/>
      <c r="D2834" s="14"/>
    </row>
    <row r="2835" spans="1:4" ht="12.75">
      <c r="A2835" s="14"/>
      <c r="B2835" s="14"/>
      <c r="C2835" s="14"/>
      <c r="D2835" s="14"/>
    </row>
    <row r="2836" spans="1:4" ht="12.75">
      <c r="A2836" s="14"/>
      <c r="B2836" s="14"/>
      <c r="C2836" s="14"/>
      <c r="D2836" s="14"/>
    </row>
    <row r="2837" spans="1:4" ht="12.75">
      <c r="A2837" s="14"/>
      <c r="B2837" s="14"/>
      <c r="C2837" s="14"/>
      <c r="D2837" s="14"/>
    </row>
    <row r="2838" spans="1:4" ht="12.75">
      <c r="A2838" s="14"/>
      <c r="B2838" s="14"/>
      <c r="C2838" s="14"/>
      <c r="D2838" s="14"/>
    </row>
    <row r="2839" spans="1:4" ht="12.75">
      <c r="A2839" s="14"/>
      <c r="B2839" s="14"/>
      <c r="C2839" s="14"/>
      <c r="D2839" s="14"/>
    </row>
    <row r="2840" spans="1:4" ht="12.75">
      <c r="A2840" s="14"/>
      <c r="B2840" s="14"/>
      <c r="C2840" s="14"/>
      <c r="D2840" s="14"/>
    </row>
    <row r="2841" spans="1:4" ht="12.75">
      <c r="A2841" s="14"/>
      <c r="B2841" s="14"/>
      <c r="C2841" s="14"/>
      <c r="D2841" s="14"/>
    </row>
    <row r="2842" spans="1:4" ht="12.75">
      <c r="A2842" s="14"/>
      <c r="B2842" s="14"/>
      <c r="C2842" s="14"/>
      <c r="D2842" s="14"/>
    </row>
    <row r="2843" spans="1:4" ht="12.75">
      <c r="A2843" s="14"/>
      <c r="B2843" s="14"/>
      <c r="C2843" s="14"/>
      <c r="D2843" s="14"/>
    </row>
    <row r="2844" spans="1:4" ht="12.75">
      <c r="A2844" s="14"/>
      <c r="B2844" s="14"/>
      <c r="C2844" s="14"/>
      <c r="D2844" s="14"/>
    </row>
    <row r="2845" spans="1:4" ht="12.75">
      <c r="A2845" s="14"/>
      <c r="B2845" s="14"/>
      <c r="C2845" s="14"/>
      <c r="D2845" s="14"/>
    </row>
    <row r="2846" spans="1:4" ht="12.75">
      <c r="A2846" s="14"/>
      <c r="B2846" s="14"/>
      <c r="C2846" s="14"/>
      <c r="D2846" s="14"/>
    </row>
    <row r="2847" spans="1:4" ht="12.75">
      <c r="A2847" s="14"/>
      <c r="B2847" s="14"/>
      <c r="C2847" s="14"/>
      <c r="D2847" s="14"/>
    </row>
    <row r="2848" spans="1:4" ht="12.75">
      <c r="A2848" s="14"/>
      <c r="B2848" s="14"/>
      <c r="C2848" s="14"/>
      <c r="D2848" s="14"/>
    </row>
    <row r="2849" spans="1:4" ht="12.75">
      <c r="A2849" s="14"/>
      <c r="B2849" s="14"/>
      <c r="C2849" s="14"/>
      <c r="D2849" s="14"/>
    </row>
    <row r="2850" spans="1:4" ht="12.75">
      <c r="A2850" s="14"/>
      <c r="B2850" s="14"/>
      <c r="C2850" s="14"/>
      <c r="D2850" s="14"/>
    </row>
    <row r="2851" spans="1:4" ht="12.75">
      <c r="A2851" s="14"/>
      <c r="B2851" s="14"/>
      <c r="C2851" s="14"/>
      <c r="D2851" s="14"/>
    </row>
    <row r="2852" spans="1:4" ht="12.75">
      <c r="A2852" s="14"/>
      <c r="B2852" s="14"/>
      <c r="C2852" s="14"/>
      <c r="D2852" s="14"/>
    </row>
    <row r="2853" spans="1:4" ht="12.75">
      <c r="A2853" s="14"/>
      <c r="B2853" s="14"/>
      <c r="C2853" s="14"/>
      <c r="D2853" s="14"/>
    </row>
    <row r="2854" spans="1:4" ht="12.75">
      <c r="A2854" s="14"/>
      <c r="B2854" s="14"/>
      <c r="C2854" s="14"/>
      <c r="D2854" s="14"/>
    </row>
    <row r="2855" spans="1:4" ht="12.75">
      <c r="A2855" s="14"/>
      <c r="B2855" s="14"/>
      <c r="C2855" s="14"/>
      <c r="D2855" s="14"/>
    </row>
    <row r="2856" spans="1:4" ht="12.75">
      <c r="A2856" s="14"/>
      <c r="B2856" s="14"/>
      <c r="C2856" s="14"/>
      <c r="D2856" s="14"/>
    </row>
    <row r="2857" spans="1:4" ht="12.75">
      <c r="A2857" s="14"/>
      <c r="B2857" s="14"/>
      <c r="C2857" s="14"/>
      <c r="D2857" s="14"/>
    </row>
    <row r="2858" spans="1:4" ht="12.75">
      <c r="A2858" s="14"/>
      <c r="B2858" s="14"/>
      <c r="C2858" s="14"/>
      <c r="D2858" s="14"/>
    </row>
    <row r="2859" spans="1:4" ht="12.75">
      <c r="A2859" s="14"/>
      <c r="B2859" s="14"/>
      <c r="C2859" s="14"/>
      <c r="D2859" s="14"/>
    </row>
    <row r="2860" spans="1:4" ht="12.75">
      <c r="A2860" s="14"/>
      <c r="B2860" s="14"/>
      <c r="C2860" s="14"/>
      <c r="D2860" s="14"/>
    </row>
    <row r="2861" spans="1:4" ht="12.75">
      <c r="A2861" s="14"/>
      <c r="B2861" s="14"/>
      <c r="C2861" s="14"/>
      <c r="D2861" s="14"/>
    </row>
    <row r="2862" spans="1:4" ht="12.75">
      <c r="A2862" s="14"/>
      <c r="B2862" s="14"/>
      <c r="C2862" s="14"/>
      <c r="D2862" s="14"/>
    </row>
    <row r="2863" spans="1:4" ht="12.75">
      <c r="A2863" s="14"/>
      <c r="B2863" s="14"/>
      <c r="C2863" s="14"/>
      <c r="D2863" s="14"/>
    </row>
    <row r="2864" spans="1:4" ht="12.75">
      <c r="A2864" s="14"/>
      <c r="B2864" s="14"/>
      <c r="C2864" s="14"/>
      <c r="D2864" s="14"/>
    </row>
    <row r="2865" spans="1:4" ht="12.75">
      <c r="A2865" s="14"/>
      <c r="B2865" s="14"/>
      <c r="C2865" s="14"/>
      <c r="D2865" s="14"/>
    </row>
    <row r="2866" spans="1:4" ht="12.75">
      <c r="A2866" s="14"/>
      <c r="B2866" s="14"/>
      <c r="C2866" s="14"/>
      <c r="D2866" s="14"/>
    </row>
    <row r="2867" spans="1:4" ht="12.75">
      <c r="A2867" s="14"/>
      <c r="B2867" s="14"/>
      <c r="C2867" s="14"/>
      <c r="D2867" s="14"/>
    </row>
    <row r="2868" spans="1:4" ht="12.75">
      <c r="A2868" s="14"/>
      <c r="B2868" s="14"/>
      <c r="C2868" s="14"/>
      <c r="D2868" s="14"/>
    </row>
    <row r="2869" spans="1:4" ht="12.75">
      <c r="A2869" s="14"/>
      <c r="B2869" s="14"/>
      <c r="C2869" s="14"/>
      <c r="D2869" s="14"/>
    </row>
    <row r="2870" spans="1:4" ht="12.75">
      <c r="A2870" s="14"/>
      <c r="B2870" s="14"/>
      <c r="C2870" s="14"/>
      <c r="D2870" s="14"/>
    </row>
    <row r="2871" spans="1:4" ht="12.75">
      <c r="A2871" s="14"/>
      <c r="B2871" s="14"/>
      <c r="C2871" s="14"/>
      <c r="D2871" s="14"/>
    </row>
    <row r="2872" spans="1:4" ht="12.75">
      <c r="A2872" s="14"/>
      <c r="B2872" s="14"/>
      <c r="C2872" s="14"/>
      <c r="D2872" s="14"/>
    </row>
    <row r="2873" spans="1:4" ht="12.75">
      <c r="A2873" s="14"/>
      <c r="B2873" s="14"/>
      <c r="C2873" s="14"/>
      <c r="D2873" s="14"/>
    </row>
    <row r="2874" spans="1:4" ht="12.75">
      <c r="A2874" s="14"/>
      <c r="B2874" s="14"/>
      <c r="C2874" s="14"/>
      <c r="D2874" s="14"/>
    </row>
    <row r="2875" spans="1:4" ht="12.75">
      <c r="A2875" s="14"/>
      <c r="B2875" s="14"/>
      <c r="C2875" s="14"/>
      <c r="D2875" s="14"/>
    </row>
    <row r="2876" spans="1:4" ht="12.75">
      <c r="A2876" s="14"/>
      <c r="B2876" s="14"/>
      <c r="C2876" s="14"/>
      <c r="D2876" s="14"/>
    </row>
    <row r="2877" spans="1:4" ht="12.75">
      <c r="A2877" s="14"/>
      <c r="B2877" s="14"/>
      <c r="C2877" s="14"/>
      <c r="D2877" s="14"/>
    </row>
    <row r="2878" spans="1:4" ht="12.75">
      <c r="A2878" s="14"/>
      <c r="B2878" s="14"/>
      <c r="C2878" s="14"/>
      <c r="D2878" s="14"/>
    </row>
    <row r="2879" spans="1:4" ht="12.75">
      <c r="A2879" s="14"/>
      <c r="B2879" s="14"/>
      <c r="C2879" s="14"/>
      <c r="D2879" s="14"/>
    </row>
    <row r="2880" spans="1:4" ht="12.75">
      <c r="A2880" s="14"/>
      <c r="B2880" s="14"/>
      <c r="C2880" s="14"/>
      <c r="D2880" s="14"/>
    </row>
    <row r="2881" spans="1:4" ht="12.75">
      <c r="A2881" s="14"/>
      <c r="B2881" s="14"/>
      <c r="C2881" s="14"/>
      <c r="D2881" s="14"/>
    </row>
    <row r="2882" spans="1:4" ht="12.75">
      <c r="A2882" s="14"/>
      <c r="B2882" s="14"/>
      <c r="C2882" s="14"/>
      <c r="D2882" s="14"/>
    </row>
    <row r="2883" spans="1:4" ht="12.75">
      <c r="A2883" s="14"/>
      <c r="B2883" s="14"/>
      <c r="C2883" s="14"/>
      <c r="D2883" s="14"/>
    </row>
    <row r="2884" spans="1:4" ht="12.75">
      <c r="A2884" s="14"/>
      <c r="B2884" s="14"/>
      <c r="C2884" s="14"/>
      <c r="D2884" s="14"/>
    </row>
    <row r="2885" spans="1:4" ht="12.75">
      <c r="A2885" s="14"/>
      <c r="B2885" s="14"/>
      <c r="C2885" s="14"/>
      <c r="D2885" s="14"/>
    </row>
    <row r="2886" spans="1:4" ht="12.75">
      <c r="A2886" s="14"/>
      <c r="B2886" s="14"/>
      <c r="C2886" s="14"/>
      <c r="D2886" s="14"/>
    </row>
    <row r="2887" spans="1:4" ht="12.75">
      <c r="A2887" s="14"/>
      <c r="B2887" s="14"/>
      <c r="C2887" s="14"/>
      <c r="D2887" s="14"/>
    </row>
    <row r="2888" spans="1:4" ht="12.75">
      <c r="A2888" s="14"/>
      <c r="B2888" s="14"/>
      <c r="C2888" s="14"/>
      <c r="D2888" s="14"/>
    </row>
    <row r="2889" spans="1:4" ht="12.75">
      <c r="A2889" s="14"/>
      <c r="B2889" s="14"/>
      <c r="C2889" s="14"/>
      <c r="D2889" s="14"/>
    </row>
    <row r="2890" spans="1:4" ht="12.75">
      <c r="A2890" s="14"/>
      <c r="B2890" s="14"/>
      <c r="C2890" s="14"/>
      <c r="D2890" s="14"/>
    </row>
    <row r="2891" spans="1:4" ht="12.75">
      <c r="A2891" s="14"/>
      <c r="B2891" s="14"/>
      <c r="C2891" s="14"/>
      <c r="D2891" s="14"/>
    </row>
    <row r="2892" spans="1:4" ht="12.75">
      <c r="A2892" s="14"/>
      <c r="B2892" s="14"/>
      <c r="C2892" s="14"/>
      <c r="D2892" s="14"/>
    </row>
    <row r="2893" spans="1:4" ht="12.75">
      <c r="A2893" s="14"/>
      <c r="B2893" s="14"/>
      <c r="C2893" s="14"/>
      <c r="D2893" s="14"/>
    </row>
    <row r="2894" spans="1:4" ht="12.75">
      <c r="A2894" s="14"/>
      <c r="B2894" s="14"/>
      <c r="C2894" s="14"/>
      <c r="D2894" s="14"/>
    </row>
    <row r="2895" spans="1:4" ht="12.75">
      <c r="A2895" s="14"/>
      <c r="B2895" s="14"/>
      <c r="C2895" s="14"/>
      <c r="D2895" s="14"/>
    </row>
    <row r="2896" spans="1:4" ht="12.75">
      <c r="A2896" s="14"/>
      <c r="B2896" s="14"/>
      <c r="C2896" s="14"/>
      <c r="D2896" s="14"/>
    </row>
    <row r="2897" spans="1:4" ht="12.75">
      <c r="A2897" s="14"/>
      <c r="B2897" s="14"/>
      <c r="C2897" s="14"/>
      <c r="D2897" s="14"/>
    </row>
    <row r="2898" spans="1:4" ht="12.75">
      <c r="A2898" s="14"/>
      <c r="B2898" s="14"/>
      <c r="C2898" s="14"/>
      <c r="D2898" s="14"/>
    </row>
    <row r="2899" spans="1:4" ht="12.75">
      <c r="A2899" s="14"/>
      <c r="B2899" s="14"/>
      <c r="C2899" s="14"/>
      <c r="D2899" s="14"/>
    </row>
    <row r="2900" spans="1:4" ht="12.75">
      <c r="A2900" s="14"/>
      <c r="B2900" s="14"/>
      <c r="C2900" s="14"/>
      <c r="D2900" s="14"/>
    </row>
    <row r="2901" spans="1:4" ht="12.75">
      <c r="A2901" s="14"/>
      <c r="B2901" s="14"/>
      <c r="C2901" s="14"/>
      <c r="D2901" s="14"/>
    </row>
    <row r="2902" spans="1:4" ht="12.75">
      <c r="A2902" s="14"/>
      <c r="B2902" s="14"/>
      <c r="C2902" s="14"/>
      <c r="D2902" s="14"/>
    </row>
    <row r="2903" spans="1:4" ht="12.75">
      <c r="A2903" s="14"/>
      <c r="B2903" s="14"/>
      <c r="C2903" s="14"/>
      <c r="D2903" s="14"/>
    </row>
    <row r="2904" spans="1:4" ht="12.75">
      <c r="A2904" s="14"/>
      <c r="B2904" s="14"/>
      <c r="C2904" s="14"/>
      <c r="D2904" s="14"/>
    </row>
    <row r="2905" spans="1:4" ht="12.75">
      <c r="A2905" s="14"/>
      <c r="B2905" s="14"/>
      <c r="C2905" s="14"/>
      <c r="D2905" s="14"/>
    </row>
    <row r="2906" spans="1:4" ht="12.75">
      <c r="A2906" s="14"/>
      <c r="B2906" s="14"/>
      <c r="C2906" s="14"/>
      <c r="D2906" s="14"/>
    </row>
    <row r="2907" spans="1:4" ht="12.75">
      <c r="A2907" s="14"/>
      <c r="B2907" s="14"/>
      <c r="C2907" s="14"/>
      <c r="D2907" s="14"/>
    </row>
    <row r="2908" spans="1:4" ht="12.75">
      <c r="A2908" s="14"/>
      <c r="B2908" s="14"/>
      <c r="C2908" s="14"/>
      <c r="D2908" s="14"/>
    </row>
    <row r="2909" spans="1:4" ht="12.75">
      <c r="A2909" s="14"/>
      <c r="B2909" s="14"/>
      <c r="C2909" s="14"/>
      <c r="D2909" s="14"/>
    </row>
    <row r="2910" spans="1:4" ht="12.75">
      <c r="A2910" s="14"/>
      <c r="B2910" s="14"/>
      <c r="C2910" s="14"/>
      <c r="D2910" s="14"/>
    </row>
    <row r="2911" spans="1:4" ht="12.75">
      <c r="A2911" s="14"/>
      <c r="B2911" s="14"/>
      <c r="C2911" s="14"/>
      <c r="D2911" s="14"/>
    </row>
    <row r="2912" spans="1:4" ht="12.75">
      <c r="A2912" s="14"/>
      <c r="B2912" s="14"/>
      <c r="C2912" s="14"/>
      <c r="D2912" s="14"/>
    </row>
    <row r="2913" spans="1:4" ht="12.75">
      <c r="A2913" s="14"/>
      <c r="B2913" s="14"/>
      <c r="C2913" s="14"/>
      <c r="D2913" s="14"/>
    </row>
    <row r="2914" spans="1:4" ht="12.75">
      <c r="A2914" s="14"/>
      <c r="B2914" s="14"/>
      <c r="C2914" s="14"/>
      <c r="D2914" s="14"/>
    </row>
    <row r="2915" spans="1:4" ht="12.75">
      <c r="A2915" s="14"/>
      <c r="B2915" s="14"/>
      <c r="C2915" s="14"/>
      <c r="D2915" s="14"/>
    </row>
    <row r="2916" spans="1:4" ht="12.75">
      <c r="A2916" s="14"/>
      <c r="B2916" s="14"/>
      <c r="C2916" s="14"/>
      <c r="D2916" s="14"/>
    </row>
    <row r="2917" spans="1:4" ht="12.75">
      <c r="A2917" s="14"/>
      <c r="B2917" s="14"/>
      <c r="C2917" s="14"/>
      <c r="D2917" s="14"/>
    </row>
    <row r="2918" spans="1:4" ht="12.75">
      <c r="A2918" s="14"/>
      <c r="B2918" s="14"/>
      <c r="C2918" s="14"/>
      <c r="D2918" s="14"/>
    </row>
    <row r="2919" spans="1:4" ht="12.75">
      <c r="A2919" s="14"/>
      <c r="B2919" s="14"/>
      <c r="C2919" s="14"/>
      <c r="D2919" s="14"/>
    </row>
    <row r="2920" spans="1:4" ht="12.75">
      <c r="A2920" s="14"/>
      <c r="B2920" s="14"/>
      <c r="C2920" s="14"/>
      <c r="D2920" s="14"/>
    </row>
    <row r="2921" spans="1:4" ht="12.75">
      <c r="A2921" s="14"/>
      <c r="B2921" s="14"/>
      <c r="C2921" s="14"/>
      <c r="D2921" s="14"/>
    </row>
    <row r="2922" spans="1:4" ht="12.75">
      <c r="A2922" s="14"/>
      <c r="B2922" s="14"/>
      <c r="C2922" s="14"/>
      <c r="D2922" s="14"/>
    </row>
    <row r="2923" spans="1:4" ht="12.75">
      <c r="A2923" s="14"/>
      <c r="B2923" s="14"/>
      <c r="C2923" s="14"/>
      <c r="D2923" s="14"/>
    </row>
    <row r="2924" spans="1:4" ht="12.75">
      <c r="A2924" s="14"/>
      <c r="B2924" s="14"/>
      <c r="C2924" s="14"/>
      <c r="D2924" s="14"/>
    </row>
    <row r="2925" spans="1:4" ht="12.75">
      <c r="A2925" s="14"/>
      <c r="B2925" s="14"/>
      <c r="C2925" s="14"/>
      <c r="D2925" s="14"/>
    </row>
    <row r="2926" spans="1:4" ht="12.75">
      <c r="A2926" s="14"/>
      <c r="B2926" s="14"/>
      <c r="C2926" s="14"/>
      <c r="D2926" s="14"/>
    </row>
    <row r="2927" spans="1:4" ht="12.75">
      <c r="A2927" s="14"/>
      <c r="B2927" s="14"/>
      <c r="C2927" s="14"/>
      <c r="D2927" s="14"/>
    </row>
    <row r="2928" spans="1:4" ht="12.75">
      <c r="A2928" s="14"/>
      <c r="B2928" s="14"/>
      <c r="C2928" s="14"/>
      <c r="D2928" s="14"/>
    </row>
    <row r="2929" spans="1:4" ht="12.75">
      <c r="A2929" s="14"/>
      <c r="B2929" s="14"/>
      <c r="C2929" s="14"/>
      <c r="D2929" s="14"/>
    </row>
    <row r="2930" spans="1:4" ht="12.75">
      <c r="A2930" s="14"/>
      <c r="B2930" s="14"/>
      <c r="C2930" s="14"/>
      <c r="D2930" s="14"/>
    </row>
    <row r="2931" spans="1:4" ht="12.75">
      <c r="A2931" s="14"/>
      <c r="B2931" s="14"/>
      <c r="C2931" s="14"/>
      <c r="D2931" s="14"/>
    </row>
    <row r="2932" spans="1:4" ht="12.75">
      <c r="A2932" s="14"/>
      <c r="B2932" s="14"/>
      <c r="C2932" s="14"/>
      <c r="D2932" s="14"/>
    </row>
    <row r="2933" spans="1:4" ht="12.75">
      <c r="A2933" s="14"/>
      <c r="B2933" s="14"/>
      <c r="C2933" s="14"/>
      <c r="D2933" s="14"/>
    </row>
    <row r="2934" spans="1:4" ht="12.75">
      <c r="A2934" s="14"/>
      <c r="B2934" s="14"/>
      <c r="C2934" s="14"/>
      <c r="D2934" s="14"/>
    </row>
    <row r="2935" spans="1:4" ht="12.75">
      <c r="A2935" s="14"/>
      <c r="B2935" s="14"/>
      <c r="C2935" s="14"/>
      <c r="D2935" s="14"/>
    </row>
    <row r="2936" spans="1:4" ht="12.75">
      <c r="A2936" s="14"/>
      <c r="B2936" s="14"/>
      <c r="C2936" s="14"/>
      <c r="D2936" s="14"/>
    </row>
    <row r="2937" spans="1:4" ht="12.75">
      <c r="A2937" s="14"/>
      <c r="B2937" s="14"/>
      <c r="C2937" s="14"/>
      <c r="D2937" s="14"/>
    </row>
    <row r="2938" spans="1:4" ht="12.75">
      <c r="A2938" s="14"/>
      <c r="B2938" s="14"/>
      <c r="C2938" s="14"/>
      <c r="D2938" s="14"/>
    </row>
    <row r="2939" spans="1:4" ht="12.75">
      <c r="A2939" s="14"/>
      <c r="B2939" s="14"/>
      <c r="C2939" s="14"/>
      <c r="D2939" s="14"/>
    </row>
    <row r="2940" spans="1:4" ht="12.75">
      <c r="A2940" s="14"/>
      <c r="B2940" s="14"/>
      <c r="C2940" s="14"/>
      <c r="D2940" s="14"/>
    </row>
    <row r="2941" spans="1:4" ht="12.75">
      <c r="A2941" s="14"/>
      <c r="B2941" s="14"/>
      <c r="C2941" s="14"/>
      <c r="D2941" s="14"/>
    </row>
    <row r="2942" spans="1:4" ht="12.75">
      <c r="A2942" s="14"/>
      <c r="B2942" s="14"/>
      <c r="C2942" s="14"/>
      <c r="D2942" s="14"/>
    </row>
    <row r="2943" spans="1:4" ht="12.75">
      <c r="A2943" s="14"/>
      <c r="B2943" s="14"/>
      <c r="C2943" s="14"/>
      <c r="D2943" s="14"/>
    </row>
    <row r="2944" spans="1:4" ht="12.75">
      <c r="A2944" s="14"/>
      <c r="B2944" s="14"/>
      <c r="C2944" s="14"/>
      <c r="D2944" s="14"/>
    </row>
    <row r="2945" spans="1:4" ht="12.75">
      <c r="A2945" s="14"/>
      <c r="B2945" s="14"/>
      <c r="C2945" s="14"/>
      <c r="D2945" s="14"/>
    </row>
    <row r="2946" spans="1:4" ht="12.75">
      <c r="A2946" s="14"/>
      <c r="B2946" s="14"/>
      <c r="C2946" s="14"/>
      <c r="D2946" s="14"/>
    </row>
    <row r="2947" spans="1:4" ht="12.75">
      <c r="A2947" s="14"/>
      <c r="B2947" s="14"/>
      <c r="C2947" s="14"/>
      <c r="D2947" s="14"/>
    </row>
    <row r="2948" spans="1:4" ht="12.75">
      <c r="A2948" s="14"/>
      <c r="B2948" s="14"/>
      <c r="C2948" s="14"/>
      <c r="D2948" s="14"/>
    </row>
    <row r="2949" spans="1:4" ht="12.75">
      <c r="A2949" s="14"/>
      <c r="B2949" s="14"/>
      <c r="C2949" s="14"/>
      <c r="D2949" s="14"/>
    </row>
    <row r="2950" spans="1:4" ht="12.75">
      <c r="A2950" s="14"/>
      <c r="B2950" s="14"/>
      <c r="C2950" s="14"/>
      <c r="D2950" s="14"/>
    </row>
    <row r="2951" spans="1:4" ht="12.75">
      <c r="A2951" s="14"/>
      <c r="B2951" s="14"/>
      <c r="C2951" s="14"/>
      <c r="D2951" s="14"/>
    </row>
    <row r="2952" spans="1:4" ht="12.75">
      <c r="A2952" s="14"/>
      <c r="B2952" s="14"/>
      <c r="C2952" s="14"/>
      <c r="D2952" s="14"/>
    </row>
    <row r="2953" spans="1:4" ht="12.75">
      <c r="A2953" s="14"/>
      <c r="B2953" s="14"/>
      <c r="C2953" s="14"/>
      <c r="D2953" s="14"/>
    </row>
    <row r="2954" spans="1:4" ht="12.75">
      <c r="A2954" s="14"/>
      <c r="B2954" s="14"/>
      <c r="C2954" s="14"/>
      <c r="D2954" s="14"/>
    </row>
    <row r="2955" spans="1:4" ht="12.75">
      <c r="A2955" s="14"/>
      <c r="B2955" s="14"/>
      <c r="C2955" s="14"/>
      <c r="D2955" s="14"/>
    </row>
    <row r="2956" spans="1:4" ht="12.75">
      <c r="A2956" s="14"/>
      <c r="B2956" s="14"/>
      <c r="C2956" s="14"/>
      <c r="D2956" s="14"/>
    </row>
    <row r="2957" spans="1:4" ht="12.75">
      <c r="A2957" s="14"/>
      <c r="B2957" s="14"/>
      <c r="C2957" s="14"/>
      <c r="D2957" s="14"/>
    </row>
    <row r="2958" spans="1:4" ht="12.75">
      <c r="A2958" s="14"/>
      <c r="B2958" s="14"/>
      <c r="C2958" s="14"/>
      <c r="D2958" s="14"/>
    </row>
    <row r="2959" spans="1:4" ht="12.75">
      <c r="A2959" s="14"/>
      <c r="B2959" s="14"/>
      <c r="C2959" s="14"/>
      <c r="D2959" s="14"/>
    </row>
    <row r="2960" spans="1:4" ht="12.75">
      <c r="A2960" s="14"/>
      <c r="B2960" s="14"/>
      <c r="C2960" s="14"/>
      <c r="D2960" s="14"/>
    </row>
    <row r="2961" spans="1:4" ht="12.75">
      <c r="A2961" s="14"/>
      <c r="B2961" s="14"/>
      <c r="C2961" s="14"/>
      <c r="D2961" s="14"/>
    </row>
    <row r="2962" spans="1:4" ht="12.75">
      <c r="A2962" s="14"/>
      <c r="B2962" s="14"/>
      <c r="C2962" s="14"/>
      <c r="D2962" s="14"/>
    </row>
    <row r="2963" spans="1:4" ht="12.75">
      <c r="A2963" s="14"/>
      <c r="B2963" s="14"/>
      <c r="C2963" s="14"/>
      <c r="D2963" s="14"/>
    </row>
    <row r="2964" spans="1:4" ht="12.75">
      <c r="A2964" s="14"/>
      <c r="B2964" s="14"/>
      <c r="C2964" s="14"/>
      <c r="D2964" s="14"/>
    </row>
    <row r="2965" spans="1:4" ht="12.75">
      <c r="A2965" s="14"/>
      <c r="B2965" s="14"/>
      <c r="C2965" s="14"/>
      <c r="D2965" s="14"/>
    </row>
    <row r="2966" spans="1:4" ht="12.75">
      <c r="A2966" s="14"/>
      <c r="B2966" s="14"/>
      <c r="C2966" s="14"/>
      <c r="D2966" s="14"/>
    </row>
    <row r="2967" spans="1:4" ht="12.75">
      <c r="A2967" s="14"/>
      <c r="B2967" s="14"/>
      <c r="C2967" s="14"/>
      <c r="D2967" s="14"/>
    </row>
    <row r="2968" spans="1:4" ht="12.75">
      <c r="A2968" s="14"/>
      <c r="B2968" s="14"/>
      <c r="C2968" s="14"/>
      <c r="D2968" s="14"/>
    </row>
    <row r="2969" spans="1:4" ht="12.75">
      <c r="A2969" s="14"/>
      <c r="B2969" s="14"/>
      <c r="C2969" s="14"/>
      <c r="D2969" s="14"/>
    </row>
    <row r="2970" spans="1:4" ht="12.75">
      <c r="A2970" s="14"/>
      <c r="B2970" s="14"/>
      <c r="C2970" s="14"/>
      <c r="D2970" s="14"/>
    </row>
    <row r="2971" spans="1:4" ht="12.75">
      <c r="A2971" s="14"/>
      <c r="B2971" s="14"/>
      <c r="C2971" s="14"/>
      <c r="D2971" s="14"/>
    </row>
    <row r="2972" spans="1:4" ht="12.75">
      <c r="A2972" s="14"/>
      <c r="B2972" s="14"/>
      <c r="C2972" s="14"/>
      <c r="D2972" s="14"/>
    </row>
    <row r="2973" spans="1:4" ht="12.75">
      <c r="A2973" s="14"/>
      <c r="B2973" s="14"/>
      <c r="C2973" s="14"/>
      <c r="D2973" s="14"/>
    </row>
    <row r="2974" spans="1:4" ht="12.75">
      <c r="A2974" s="14"/>
      <c r="B2974" s="14"/>
      <c r="C2974" s="14"/>
      <c r="D2974" s="14"/>
    </row>
    <row r="2975" spans="1:4" ht="12.75">
      <c r="A2975" s="14"/>
      <c r="B2975" s="14"/>
      <c r="C2975" s="14"/>
      <c r="D2975" s="14"/>
    </row>
    <row r="2976" spans="1:4" ht="12.75">
      <c r="A2976" s="14"/>
      <c r="B2976" s="14"/>
      <c r="C2976" s="14"/>
      <c r="D2976" s="14"/>
    </row>
    <row r="2977" spans="1:4" ht="12.75">
      <c r="A2977" s="14"/>
      <c r="B2977" s="14"/>
      <c r="C2977" s="14"/>
      <c r="D2977" s="14"/>
    </row>
    <row r="2978" spans="1:4" ht="12.75">
      <c r="A2978" s="14"/>
      <c r="B2978" s="14"/>
      <c r="C2978" s="14"/>
      <c r="D2978" s="14"/>
    </row>
    <row r="2979" spans="1:4" ht="12.75">
      <c r="A2979" s="14"/>
      <c r="B2979" s="14"/>
      <c r="C2979" s="14"/>
      <c r="D2979" s="14"/>
    </row>
    <row r="2980" spans="1:4" ht="12.75">
      <c r="A2980" s="14"/>
      <c r="B2980" s="14"/>
      <c r="C2980" s="14"/>
      <c r="D2980" s="14"/>
    </row>
    <row r="2981" spans="1:4" ht="12.75">
      <c r="A2981" s="14"/>
      <c r="B2981" s="14"/>
      <c r="C2981" s="14"/>
      <c r="D2981" s="14"/>
    </row>
    <row r="2982" spans="1:4" ht="12.75">
      <c r="A2982" s="14"/>
      <c r="B2982" s="14"/>
      <c r="C2982" s="14"/>
      <c r="D2982" s="14"/>
    </row>
    <row r="2983" spans="1:4" ht="12.75">
      <c r="A2983" s="14"/>
      <c r="B2983" s="14"/>
      <c r="C2983" s="14"/>
      <c r="D2983" s="14"/>
    </row>
    <row r="2984" spans="1:4" ht="12.75">
      <c r="A2984" s="14"/>
      <c r="B2984" s="14"/>
      <c r="C2984" s="14"/>
      <c r="D2984" s="14"/>
    </row>
    <row r="2985" spans="1:4" ht="12.75">
      <c r="A2985" s="14"/>
      <c r="B2985" s="14"/>
      <c r="C2985" s="14"/>
      <c r="D2985" s="14"/>
    </row>
    <row r="2986" spans="1:4" ht="12.75">
      <c r="A2986" s="14"/>
      <c r="B2986" s="14"/>
      <c r="C2986" s="14"/>
      <c r="D2986" s="14"/>
    </row>
    <row r="2987" spans="1:4" ht="12.75">
      <c r="A2987" s="14"/>
      <c r="B2987" s="14"/>
      <c r="C2987" s="14"/>
      <c r="D2987" s="14"/>
    </row>
    <row r="2988" spans="1:4" ht="12.75">
      <c r="A2988" s="14"/>
      <c r="B2988" s="14"/>
      <c r="C2988" s="14"/>
      <c r="D2988" s="14"/>
    </row>
    <row r="2989" spans="1:4" ht="12.75">
      <c r="A2989" s="14"/>
      <c r="B2989" s="14"/>
      <c r="C2989" s="14"/>
      <c r="D2989" s="14"/>
    </row>
    <row r="2990" spans="1:4" ht="12.75">
      <c r="A2990" s="14"/>
      <c r="B2990" s="14"/>
      <c r="C2990" s="14"/>
      <c r="D2990" s="14"/>
    </row>
    <row r="2991" spans="1:4" ht="12.75">
      <c r="A2991" s="14"/>
      <c r="B2991" s="14"/>
      <c r="C2991" s="14"/>
      <c r="D2991" s="14"/>
    </row>
    <row r="2992" spans="1:4" ht="12.75">
      <c r="A2992" s="14"/>
      <c r="B2992" s="14"/>
      <c r="C2992" s="14"/>
      <c r="D2992" s="14"/>
    </row>
    <row r="2993" spans="1:4" ht="12.75">
      <c r="A2993" s="14"/>
      <c r="B2993" s="14"/>
      <c r="C2993" s="14"/>
      <c r="D2993" s="14"/>
    </row>
    <row r="2994" spans="1:4" ht="12.75">
      <c r="A2994" s="14"/>
      <c r="B2994" s="14"/>
      <c r="C2994" s="14"/>
      <c r="D2994" s="14"/>
    </row>
    <row r="2995" spans="1:4" ht="12.75">
      <c r="A2995" s="14"/>
      <c r="B2995" s="14"/>
      <c r="C2995" s="14"/>
      <c r="D2995" s="14"/>
    </row>
    <row r="2996" spans="1:4" ht="12.75">
      <c r="A2996" s="14"/>
      <c r="B2996" s="14"/>
      <c r="C2996" s="14"/>
      <c r="D2996" s="14"/>
    </row>
    <row r="2997" spans="1:4" ht="12.75">
      <c r="A2997" s="14"/>
      <c r="B2997" s="14"/>
      <c r="C2997" s="14"/>
      <c r="D2997" s="14"/>
    </row>
    <row r="2998" spans="1:4" ht="12.75">
      <c r="A2998" s="14"/>
      <c r="B2998" s="14"/>
      <c r="C2998" s="14"/>
      <c r="D2998" s="14"/>
    </row>
    <row r="2999" spans="1:4" ht="12.75">
      <c r="A2999" s="14"/>
      <c r="B2999" s="14"/>
      <c r="C2999" s="14"/>
      <c r="D2999" s="14"/>
    </row>
    <row r="3000" spans="1:4" ht="12.75">
      <c r="A3000" s="14"/>
      <c r="B3000" s="14"/>
      <c r="C3000" s="14"/>
      <c r="D3000" s="14"/>
    </row>
    <row r="3001" spans="1:4" ht="12.75">
      <c r="A3001" s="14"/>
      <c r="B3001" s="14"/>
      <c r="C3001" s="14"/>
      <c r="D3001" s="14"/>
    </row>
  </sheetData>
  <sheetProtection/>
  <mergeCells count="5">
    <mergeCell ref="B238:D238"/>
    <mergeCell ref="H60:K60"/>
    <mergeCell ref="B63:D63"/>
    <mergeCell ref="B6:P6"/>
    <mergeCell ref="D22:G2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г.Хабаровска Служба Заказчика по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ОМЗ</dc:creator>
  <cp:keywords/>
  <dc:description/>
  <cp:lastModifiedBy>Пользователь</cp:lastModifiedBy>
  <cp:lastPrinted>2012-08-15T01:00:52Z</cp:lastPrinted>
  <dcterms:created xsi:type="dcterms:W3CDTF">2008-11-20T02:24:49Z</dcterms:created>
  <dcterms:modified xsi:type="dcterms:W3CDTF">2012-08-15T05:52:12Z</dcterms:modified>
  <cp:category/>
  <cp:version/>
  <cp:contentType/>
  <cp:contentStatus/>
</cp:coreProperties>
</file>